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66925"/>
  <xr:revisionPtr revIDLastSave="0" documentId="13_ncr:1_{C9E9A772-FEE1-48E4-9D44-2FB5D455C17E}" xr6:coauthVersionLast="47" xr6:coauthVersionMax="47" xr10:uidLastSave="{00000000-0000-0000-0000-000000000000}"/>
  <bookViews>
    <workbookView xWindow="-28920" yWindow="-1275" windowWidth="29040" windowHeight="15720" activeTab="1" xr2:uid="{FD383D82-9801-46D4-819E-DB6C45FADA2D}"/>
  </bookViews>
  <sheets>
    <sheet name="Title" sheetId="1" r:id="rId1"/>
    <sheet name="Summary" sheetId="3" r:id="rId2"/>
    <sheet name="Cost Proposal A" sheetId="4" r:id="rId3"/>
    <sheet name="Cost Proposal B" sheetId="10" r:id="rId4"/>
    <sheet name="Cost Proposal C" sheetId="11" r:id="rId5"/>
    <sheet name="Cost Proposal D" sheetId="12" r:id="rId6"/>
    <sheet name="Cost Proposal E" sheetId="9"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9" l="1"/>
  <c r="G3" i="12"/>
  <c r="G3" i="11"/>
  <c r="G3" i="10"/>
  <c r="G3" i="4"/>
  <c r="K140" i="4"/>
  <c r="N140" i="4"/>
  <c r="G25" i="4"/>
  <c r="I141" i="10"/>
  <c r="F36" i="3" s="1"/>
  <c r="J141" i="10"/>
  <c r="G36" i="3" s="1"/>
  <c r="H141" i="4"/>
  <c r="G141" i="4"/>
  <c r="I141" i="4"/>
  <c r="J141" i="4"/>
  <c r="M141" i="4"/>
  <c r="K28" i="3" s="1"/>
  <c r="L141" i="4"/>
  <c r="J28" i="3" s="1"/>
  <c r="M141" i="9"/>
  <c r="K60" i="3" s="1"/>
  <c r="L141" i="9"/>
  <c r="J60" i="3" s="1"/>
  <c r="J141" i="9"/>
  <c r="G60" i="3" s="1"/>
  <c r="I141" i="9"/>
  <c r="F60" i="3" s="1"/>
  <c r="H141" i="9"/>
  <c r="E60" i="3" s="1"/>
  <c r="G141" i="9"/>
  <c r="D60" i="3" s="1"/>
  <c r="N140" i="9"/>
  <c r="K140" i="9"/>
  <c r="N139" i="9"/>
  <c r="K139" i="9"/>
  <c r="N138" i="9"/>
  <c r="K138" i="9"/>
  <c r="N137" i="9"/>
  <c r="K137" i="9"/>
  <c r="N136" i="9"/>
  <c r="K136" i="9"/>
  <c r="N135" i="9"/>
  <c r="K135" i="9"/>
  <c r="N134" i="9"/>
  <c r="K134" i="9"/>
  <c r="N133" i="9"/>
  <c r="K133" i="9"/>
  <c r="N132" i="9"/>
  <c r="K132" i="9"/>
  <c r="N131" i="9"/>
  <c r="K131" i="9"/>
  <c r="N130" i="9"/>
  <c r="K130" i="9"/>
  <c r="N129" i="9"/>
  <c r="K129" i="9"/>
  <c r="N128" i="9"/>
  <c r="K128" i="9"/>
  <c r="N127" i="9"/>
  <c r="K127" i="9"/>
  <c r="N126" i="9"/>
  <c r="K126" i="9"/>
  <c r="N125" i="9"/>
  <c r="K125" i="9"/>
  <c r="N124" i="9"/>
  <c r="K124" i="9"/>
  <c r="N123" i="9"/>
  <c r="K123" i="9"/>
  <c r="N122" i="9"/>
  <c r="K122" i="9"/>
  <c r="N121" i="9"/>
  <c r="K121" i="9"/>
  <c r="N120" i="9"/>
  <c r="K120" i="9"/>
  <c r="N119" i="9"/>
  <c r="K119" i="9"/>
  <c r="N118" i="9"/>
  <c r="K118" i="9"/>
  <c r="N117" i="9"/>
  <c r="K117" i="9"/>
  <c r="N116" i="9"/>
  <c r="K116" i="9"/>
  <c r="N115" i="9"/>
  <c r="K115" i="9"/>
  <c r="N114" i="9"/>
  <c r="K114" i="9"/>
  <c r="N113" i="9"/>
  <c r="K113" i="9"/>
  <c r="N112" i="9"/>
  <c r="K112" i="9"/>
  <c r="N111" i="9"/>
  <c r="K111" i="9"/>
  <c r="N110" i="9"/>
  <c r="K110" i="9"/>
  <c r="N109" i="9"/>
  <c r="K109" i="9"/>
  <c r="N108" i="9"/>
  <c r="K108" i="9"/>
  <c r="N107" i="9"/>
  <c r="K107" i="9"/>
  <c r="N106" i="9"/>
  <c r="K106" i="9"/>
  <c r="N105" i="9"/>
  <c r="K105" i="9"/>
  <c r="N104" i="9"/>
  <c r="K104" i="9"/>
  <c r="N103" i="9"/>
  <c r="K103" i="9"/>
  <c r="N102" i="9"/>
  <c r="K102" i="9"/>
  <c r="N101" i="9"/>
  <c r="K101" i="9"/>
  <c r="N100" i="9"/>
  <c r="K100" i="9"/>
  <c r="N99" i="9"/>
  <c r="K99" i="9"/>
  <c r="N98" i="9"/>
  <c r="K98" i="9"/>
  <c r="N97" i="9"/>
  <c r="K97" i="9"/>
  <c r="N96" i="9"/>
  <c r="K96" i="9"/>
  <c r="N95" i="9"/>
  <c r="K95" i="9"/>
  <c r="N94" i="9"/>
  <c r="K94" i="9"/>
  <c r="N93" i="9"/>
  <c r="K93" i="9"/>
  <c r="N92" i="9"/>
  <c r="K92" i="9"/>
  <c r="N91" i="9"/>
  <c r="K91" i="9"/>
  <c r="N90" i="9"/>
  <c r="K90" i="9"/>
  <c r="N89" i="9"/>
  <c r="K89" i="9"/>
  <c r="N88" i="9"/>
  <c r="K88" i="9"/>
  <c r="N87" i="9"/>
  <c r="K87" i="9"/>
  <c r="N86" i="9"/>
  <c r="K86" i="9"/>
  <c r="N85" i="9"/>
  <c r="K85" i="9"/>
  <c r="N84" i="9"/>
  <c r="K84" i="9"/>
  <c r="N83" i="9"/>
  <c r="K83" i="9"/>
  <c r="N82" i="9"/>
  <c r="K82" i="9"/>
  <c r="N81" i="9"/>
  <c r="K81" i="9"/>
  <c r="N80" i="9"/>
  <c r="K80" i="9"/>
  <c r="N79" i="9"/>
  <c r="K79" i="9"/>
  <c r="N78" i="9"/>
  <c r="K78" i="9"/>
  <c r="N77" i="9"/>
  <c r="K77" i="9"/>
  <c r="N76" i="9"/>
  <c r="K76" i="9"/>
  <c r="N75" i="9"/>
  <c r="K75" i="9"/>
  <c r="N74" i="9"/>
  <c r="K74" i="9"/>
  <c r="N73" i="9"/>
  <c r="K73" i="9"/>
  <c r="N72" i="9"/>
  <c r="K72" i="9"/>
  <c r="N71" i="9"/>
  <c r="K71" i="9"/>
  <c r="N70" i="9"/>
  <c r="K70" i="9"/>
  <c r="N69" i="9"/>
  <c r="K69" i="9"/>
  <c r="N68" i="9"/>
  <c r="K68" i="9"/>
  <c r="N67" i="9"/>
  <c r="K67" i="9"/>
  <c r="N66" i="9"/>
  <c r="K66" i="9"/>
  <c r="N65" i="9"/>
  <c r="K65" i="9"/>
  <c r="N64" i="9"/>
  <c r="K64" i="9"/>
  <c r="N63" i="9"/>
  <c r="K63" i="9"/>
  <c r="N62" i="9"/>
  <c r="K62" i="9"/>
  <c r="N61" i="9"/>
  <c r="K61" i="9"/>
  <c r="N60" i="9"/>
  <c r="K60" i="9"/>
  <c r="N59" i="9"/>
  <c r="K59" i="9"/>
  <c r="N58" i="9"/>
  <c r="K58" i="9"/>
  <c r="N57" i="9"/>
  <c r="K57" i="9"/>
  <c r="W50" i="9"/>
  <c r="T50" i="9"/>
  <c r="P50" i="9"/>
  <c r="M50" i="9"/>
  <c r="J50" i="9"/>
  <c r="G50" i="9"/>
  <c r="W49" i="9"/>
  <c r="T49" i="9"/>
  <c r="X49" i="9" s="1"/>
  <c r="P49" i="9"/>
  <c r="M49" i="9"/>
  <c r="J49" i="9"/>
  <c r="G49" i="9"/>
  <c r="W48" i="9"/>
  <c r="T48" i="9"/>
  <c r="P48" i="9"/>
  <c r="M48" i="9"/>
  <c r="J48" i="9"/>
  <c r="G48" i="9"/>
  <c r="W47" i="9"/>
  <c r="T47" i="9"/>
  <c r="X47" i="9" s="1"/>
  <c r="P47" i="9"/>
  <c r="M47" i="9"/>
  <c r="J47" i="9"/>
  <c r="G47" i="9"/>
  <c r="W46" i="9"/>
  <c r="T46" i="9"/>
  <c r="P46" i="9"/>
  <c r="M46" i="9"/>
  <c r="J46" i="9"/>
  <c r="G46" i="9"/>
  <c r="W45" i="9"/>
  <c r="T45" i="9"/>
  <c r="P45" i="9"/>
  <c r="M45" i="9"/>
  <c r="J45" i="9"/>
  <c r="G45" i="9"/>
  <c r="W44" i="9"/>
  <c r="T44" i="9"/>
  <c r="P44" i="9"/>
  <c r="M44" i="9"/>
  <c r="J44" i="9"/>
  <c r="G44" i="9"/>
  <c r="W43" i="9"/>
  <c r="T43" i="9"/>
  <c r="P43" i="9"/>
  <c r="M43" i="9"/>
  <c r="J43" i="9"/>
  <c r="G43" i="9"/>
  <c r="W42" i="9"/>
  <c r="T42" i="9"/>
  <c r="X42" i="9" s="1"/>
  <c r="P42" i="9"/>
  <c r="M42" i="9"/>
  <c r="J42" i="9"/>
  <c r="G42" i="9"/>
  <c r="W41" i="9"/>
  <c r="T41" i="9"/>
  <c r="X41" i="9" s="1"/>
  <c r="P41" i="9"/>
  <c r="M41" i="9"/>
  <c r="J41" i="9"/>
  <c r="G41" i="9"/>
  <c r="W40" i="9"/>
  <c r="T40" i="9"/>
  <c r="P40" i="9"/>
  <c r="M40" i="9"/>
  <c r="J40" i="9"/>
  <c r="G40" i="9"/>
  <c r="W39" i="9"/>
  <c r="T39" i="9"/>
  <c r="X39" i="9" s="1"/>
  <c r="P39" i="9"/>
  <c r="M39" i="9"/>
  <c r="J39" i="9"/>
  <c r="G39" i="9"/>
  <c r="W38" i="9"/>
  <c r="T38" i="9"/>
  <c r="P38" i="9"/>
  <c r="M38" i="9"/>
  <c r="J38" i="9"/>
  <c r="G38" i="9"/>
  <c r="W37" i="9"/>
  <c r="T37" i="9"/>
  <c r="P37" i="9"/>
  <c r="M37" i="9"/>
  <c r="J37" i="9"/>
  <c r="G37" i="9"/>
  <c r="W36" i="9"/>
  <c r="T36" i="9"/>
  <c r="P36" i="9"/>
  <c r="M36" i="9"/>
  <c r="J36" i="9"/>
  <c r="G36" i="9"/>
  <c r="W35" i="9"/>
  <c r="T35" i="9"/>
  <c r="P35" i="9"/>
  <c r="M35" i="9"/>
  <c r="J35" i="9"/>
  <c r="G35" i="9"/>
  <c r="W34" i="9"/>
  <c r="T34" i="9"/>
  <c r="P34" i="9"/>
  <c r="M34" i="9"/>
  <c r="J34" i="9"/>
  <c r="G34" i="9"/>
  <c r="W33" i="9"/>
  <c r="T33" i="9"/>
  <c r="X33" i="9" s="1"/>
  <c r="P33" i="9"/>
  <c r="M33" i="9"/>
  <c r="J33" i="9"/>
  <c r="G33" i="9"/>
  <c r="W32" i="9"/>
  <c r="T32" i="9"/>
  <c r="P32" i="9"/>
  <c r="M32" i="9"/>
  <c r="J32" i="9"/>
  <c r="G32" i="9"/>
  <c r="W31" i="9"/>
  <c r="T31" i="9"/>
  <c r="P31" i="9"/>
  <c r="M31" i="9"/>
  <c r="J31" i="9"/>
  <c r="G31" i="9"/>
  <c r="W30" i="9"/>
  <c r="T30" i="9"/>
  <c r="P30" i="9"/>
  <c r="M30" i="9"/>
  <c r="J30" i="9"/>
  <c r="G30" i="9"/>
  <c r="W29" i="9"/>
  <c r="T29" i="9"/>
  <c r="P29" i="9"/>
  <c r="M29" i="9"/>
  <c r="J29" i="9"/>
  <c r="G29" i="9"/>
  <c r="W28" i="9"/>
  <c r="T28" i="9"/>
  <c r="P28" i="9"/>
  <c r="M28" i="9"/>
  <c r="J28" i="9"/>
  <c r="G28" i="9"/>
  <c r="W27" i="9"/>
  <c r="T27" i="9"/>
  <c r="P27" i="9"/>
  <c r="M27" i="9"/>
  <c r="J27" i="9"/>
  <c r="G27" i="9"/>
  <c r="W26" i="9"/>
  <c r="T26" i="9"/>
  <c r="X26" i="9" s="1"/>
  <c r="P26" i="9"/>
  <c r="M26" i="9"/>
  <c r="J26" i="9"/>
  <c r="G26" i="9"/>
  <c r="W25" i="9"/>
  <c r="T25" i="9"/>
  <c r="X25" i="9" s="1"/>
  <c r="P25" i="9"/>
  <c r="M25" i="9"/>
  <c r="J25" i="9"/>
  <c r="G25" i="9"/>
  <c r="W24" i="9"/>
  <c r="T24" i="9"/>
  <c r="X24" i="9" s="1"/>
  <c r="P24" i="9"/>
  <c r="M24" i="9"/>
  <c r="J24" i="9"/>
  <c r="G24" i="9"/>
  <c r="M141" i="12"/>
  <c r="K52" i="3" s="1"/>
  <c r="L141" i="12"/>
  <c r="J52" i="3" s="1"/>
  <c r="J141" i="12"/>
  <c r="G52" i="3" s="1"/>
  <c r="I141" i="12"/>
  <c r="F52" i="3" s="1"/>
  <c r="H141" i="12"/>
  <c r="E52" i="3" s="1"/>
  <c r="G141" i="12"/>
  <c r="D52" i="3" s="1"/>
  <c r="N140" i="12"/>
  <c r="K140" i="12"/>
  <c r="N139" i="12"/>
  <c r="K139" i="12"/>
  <c r="N138" i="12"/>
  <c r="K138" i="12"/>
  <c r="N137" i="12"/>
  <c r="K137" i="12"/>
  <c r="N136" i="12"/>
  <c r="K136" i="12"/>
  <c r="N135" i="12"/>
  <c r="K135" i="12"/>
  <c r="N134" i="12"/>
  <c r="K134" i="12"/>
  <c r="N133" i="12"/>
  <c r="K133" i="12"/>
  <c r="N132" i="12"/>
  <c r="K132" i="12"/>
  <c r="N131" i="12"/>
  <c r="K131" i="12"/>
  <c r="N130" i="12"/>
  <c r="K130" i="12"/>
  <c r="N129" i="12"/>
  <c r="K129" i="12"/>
  <c r="N128" i="12"/>
  <c r="K128" i="12"/>
  <c r="N127" i="12"/>
  <c r="K127" i="12"/>
  <c r="N126" i="12"/>
  <c r="K126" i="12"/>
  <c r="N125" i="12"/>
  <c r="K125" i="12"/>
  <c r="N124" i="12"/>
  <c r="K124" i="12"/>
  <c r="N123" i="12"/>
  <c r="K123" i="12"/>
  <c r="N122" i="12"/>
  <c r="K122" i="12"/>
  <c r="N121" i="12"/>
  <c r="K121" i="12"/>
  <c r="N120" i="12"/>
  <c r="K120" i="12"/>
  <c r="N119" i="12"/>
  <c r="K119" i="12"/>
  <c r="N118" i="12"/>
  <c r="K118" i="12"/>
  <c r="N117" i="12"/>
  <c r="K117" i="12"/>
  <c r="N116" i="12"/>
  <c r="K116" i="12"/>
  <c r="N115" i="12"/>
  <c r="K115" i="12"/>
  <c r="N114" i="12"/>
  <c r="K114" i="12"/>
  <c r="N113" i="12"/>
  <c r="K113" i="12"/>
  <c r="N112" i="12"/>
  <c r="K112" i="12"/>
  <c r="N111" i="12"/>
  <c r="K111" i="12"/>
  <c r="N110" i="12"/>
  <c r="K110" i="12"/>
  <c r="N109" i="12"/>
  <c r="K109" i="12"/>
  <c r="N108" i="12"/>
  <c r="K108" i="12"/>
  <c r="N107" i="12"/>
  <c r="K107" i="12"/>
  <c r="N106" i="12"/>
  <c r="K106" i="12"/>
  <c r="N105" i="12"/>
  <c r="K105" i="12"/>
  <c r="N104" i="12"/>
  <c r="K104" i="12"/>
  <c r="N103" i="12"/>
  <c r="K103" i="12"/>
  <c r="N102" i="12"/>
  <c r="K102" i="12"/>
  <c r="N101" i="12"/>
  <c r="K101" i="12"/>
  <c r="N100" i="12"/>
  <c r="K100" i="12"/>
  <c r="N99" i="12"/>
  <c r="K99" i="12"/>
  <c r="N98" i="12"/>
  <c r="K98" i="12"/>
  <c r="N97" i="12"/>
  <c r="K97" i="12"/>
  <c r="N96" i="12"/>
  <c r="K96" i="12"/>
  <c r="N95" i="12"/>
  <c r="K95" i="12"/>
  <c r="N94" i="12"/>
  <c r="K94" i="12"/>
  <c r="N93" i="12"/>
  <c r="K93" i="12"/>
  <c r="N92" i="12"/>
  <c r="K92" i="12"/>
  <c r="N91" i="12"/>
  <c r="K91" i="12"/>
  <c r="N90" i="12"/>
  <c r="K90" i="12"/>
  <c r="N89" i="12"/>
  <c r="K89" i="12"/>
  <c r="N88" i="12"/>
  <c r="K88" i="12"/>
  <c r="N87" i="12"/>
  <c r="K87" i="12"/>
  <c r="N86" i="12"/>
  <c r="K86" i="12"/>
  <c r="N85" i="12"/>
  <c r="K85" i="12"/>
  <c r="N84" i="12"/>
  <c r="K84" i="12"/>
  <c r="N83" i="12"/>
  <c r="K83" i="12"/>
  <c r="N82" i="12"/>
  <c r="K82" i="12"/>
  <c r="N81" i="12"/>
  <c r="K81" i="12"/>
  <c r="N80" i="12"/>
  <c r="K80" i="12"/>
  <c r="N79" i="12"/>
  <c r="K79" i="12"/>
  <c r="N78" i="12"/>
  <c r="K78" i="12"/>
  <c r="N77" i="12"/>
  <c r="K77" i="12"/>
  <c r="N76" i="12"/>
  <c r="K76" i="12"/>
  <c r="N75" i="12"/>
  <c r="K75" i="12"/>
  <c r="N74" i="12"/>
  <c r="K74" i="12"/>
  <c r="N73" i="12"/>
  <c r="K73" i="12"/>
  <c r="N72" i="12"/>
  <c r="K72" i="12"/>
  <c r="N71" i="12"/>
  <c r="K71" i="12"/>
  <c r="N70" i="12"/>
  <c r="K70" i="12"/>
  <c r="N69" i="12"/>
  <c r="K69" i="12"/>
  <c r="N68" i="12"/>
  <c r="K68" i="12"/>
  <c r="N67" i="12"/>
  <c r="K67" i="12"/>
  <c r="N66" i="12"/>
  <c r="K66" i="12"/>
  <c r="N65" i="12"/>
  <c r="K65" i="12"/>
  <c r="N64" i="12"/>
  <c r="K64" i="12"/>
  <c r="N63" i="12"/>
  <c r="K63" i="12"/>
  <c r="N62" i="12"/>
  <c r="K62" i="12"/>
  <c r="N61" i="12"/>
  <c r="K61" i="12"/>
  <c r="N60" i="12"/>
  <c r="K60" i="12"/>
  <c r="N59" i="12"/>
  <c r="K59" i="12"/>
  <c r="N58" i="12"/>
  <c r="K58" i="12"/>
  <c r="N57" i="12"/>
  <c r="K57" i="12"/>
  <c r="W50" i="12"/>
  <c r="T50" i="12"/>
  <c r="P50" i="12"/>
  <c r="M50" i="12"/>
  <c r="J50" i="12"/>
  <c r="G50" i="12"/>
  <c r="W49" i="12"/>
  <c r="T49" i="12"/>
  <c r="X49" i="12" s="1"/>
  <c r="P49" i="12"/>
  <c r="M49" i="12"/>
  <c r="J49" i="12"/>
  <c r="G49" i="12"/>
  <c r="W48" i="12"/>
  <c r="T48" i="12"/>
  <c r="X48" i="12" s="1"/>
  <c r="P48" i="12"/>
  <c r="M48" i="12"/>
  <c r="J48" i="12"/>
  <c r="G48" i="12"/>
  <c r="W47" i="12"/>
  <c r="T47" i="12"/>
  <c r="P47" i="12"/>
  <c r="M47" i="12"/>
  <c r="J47" i="12"/>
  <c r="G47" i="12"/>
  <c r="W46" i="12"/>
  <c r="T46" i="12"/>
  <c r="P46" i="12"/>
  <c r="M46" i="12"/>
  <c r="J46" i="12"/>
  <c r="G46" i="12"/>
  <c r="W45" i="12"/>
  <c r="T45" i="12"/>
  <c r="P45" i="12"/>
  <c r="M45" i="12"/>
  <c r="J45" i="12"/>
  <c r="G45" i="12"/>
  <c r="W44" i="12"/>
  <c r="T44" i="12"/>
  <c r="X44" i="12" s="1"/>
  <c r="P44" i="12"/>
  <c r="M44" i="12"/>
  <c r="J44" i="12"/>
  <c r="G44" i="12"/>
  <c r="W43" i="12"/>
  <c r="T43" i="12"/>
  <c r="P43" i="12"/>
  <c r="M43" i="12"/>
  <c r="J43" i="12"/>
  <c r="G43" i="12"/>
  <c r="W42" i="12"/>
  <c r="T42" i="12"/>
  <c r="P42" i="12"/>
  <c r="M42" i="12"/>
  <c r="J42" i="12"/>
  <c r="G42" i="12"/>
  <c r="W41" i="12"/>
  <c r="T41" i="12"/>
  <c r="P41" i="12"/>
  <c r="M41" i="12"/>
  <c r="J41" i="12"/>
  <c r="G41" i="12"/>
  <c r="W40" i="12"/>
  <c r="T40" i="12"/>
  <c r="X40" i="12" s="1"/>
  <c r="P40" i="12"/>
  <c r="M40" i="12"/>
  <c r="J40" i="12"/>
  <c r="G40" i="12"/>
  <c r="W39" i="12"/>
  <c r="T39" i="12"/>
  <c r="P39" i="12"/>
  <c r="M39" i="12"/>
  <c r="J39" i="12"/>
  <c r="G39" i="12"/>
  <c r="W38" i="12"/>
  <c r="T38" i="12"/>
  <c r="P38" i="12"/>
  <c r="M38" i="12"/>
  <c r="J38" i="12"/>
  <c r="G38" i="12"/>
  <c r="W37" i="12"/>
  <c r="T37" i="12"/>
  <c r="X37" i="12" s="1"/>
  <c r="P37" i="12"/>
  <c r="M37" i="12"/>
  <c r="J37" i="12"/>
  <c r="G37" i="12"/>
  <c r="W36" i="12"/>
  <c r="T36" i="12"/>
  <c r="X36" i="12" s="1"/>
  <c r="P36" i="12"/>
  <c r="M36" i="12"/>
  <c r="J36" i="12"/>
  <c r="G36" i="12"/>
  <c r="W35" i="12"/>
  <c r="T35" i="12"/>
  <c r="X35" i="12" s="1"/>
  <c r="P35" i="12"/>
  <c r="M35" i="12"/>
  <c r="J35" i="12"/>
  <c r="G35" i="12"/>
  <c r="W34" i="12"/>
  <c r="T34" i="12"/>
  <c r="P34" i="12"/>
  <c r="M34" i="12"/>
  <c r="J34" i="12"/>
  <c r="G34" i="12"/>
  <c r="W33" i="12"/>
  <c r="T33" i="12"/>
  <c r="X33" i="12" s="1"/>
  <c r="P33" i="12"/>
  <c r="M33" i="12"/>
  <c r="J33" i="12"/>
  <c r="G33" i="12"/>
  <c r="W32" i="12"/>
  <c r="T32" i="12"/>
  <c r="X32" i="12" s="1"/>
  <c r="P32" i="12"/>
  <c r="M32" i="12"/>
  <c r="J32" i="12"/>
  <c r="G32" i="12"/>
  <c r="W31" i="12"/>
  <c r="T31" i="12"/>
  <c r="P31" i="12"/>
  <c r="M31" i="12"/>
  <c r="J31" i="12"/>
  <c r="G31" i="12"/>
  <c r="W30" i="12"/>
  <c r="T30" i="12"/>
  <c r="P30" i="12"/>
  <c r="M30" i="12"/>
  <c r="J30" i="12"/>
  <c r="G30" i="12"/>
  <c r="W29" i="12"/>
  <c r="T29" i="12"/>
  <c r="X29" i="12" s="1"/>
  <c r="P29" i="12"/>
  <c r="M29" i="12"/>
  <c r="J29" i="12"/>
  <c r="G29" i="12"/>
  <c r="W28" i="12"/>
  <c r="T28" i="12"/>
  <c r="X28" i="12" s="1"/>
  <c r="P28" i="12"/>
  <c r="M28" i="12"/>
  <c r="J28" i="12"/>
  <c r="G28" i="12"/>
  <c r="W27" i="12"/>
  <c r="T27" i="12"/>
  <c r="X27" i="12" s="1"/>
  <c r="P27" i="12"/>
  <c r="M27" i="12"/>
  <c r="J27" i="12"/>
  <c r="G27" i="12"/>
  <c r="W26" i="12"/>
  <c r="T26" i="12"/>
  <c r="P26" i="12"/>
  <c r="M26" i="12"/>
  <c r="J26" i="12"/>
  <c r="G26" i="12"/>
  <c r="W25" i="12"/>
  <c r="T25" i="12"/>
  <c r="P25" i="12"/>
  <c r="M25" i="12"/>
  <c r="J25" i="12"/>
  <c r="G25" i="12"/>
  <c r="W24" i="12"/>
  <c r="T24" i="12"/>
  <c r="X24" i="12" s="1"/>
  <c r="P24" i="12"/>
  <c r="M24" i="12"/>
  <c r="J24" i="12"/>
  <c r="G24" i="12"/>
  <c r="M141" i="11"/>
  <c r="K44" i="3" s="1"/>
  <c r="L141" i="11"/>
  <c r="J44" i="3" s="1"/>
  <c r="J141" i="11"/>
  <c r="G44" i="3" s="1"/>
  <c r="I141" i="11"/>
  <c r="F44" i="3" s="1"/>
  <c r="H141" i="11"/>
  <c r="E44" i="3" s="1"/>
  <c r="G141" i="11"/>
  <c r="D44" i="3" s="1"/>
  <c r="N140" i="11"/>
  <c r="K140" i="11"/>
  <c r="N139" i="11"/>
  <c r="K139" i="11"/>
  <c r="N138" i="11"/>
  <c r="K138" i="11"/>
  <c r="N137" i="11"/>
  <c r="K137" i="11"/>
  <c r="N136" i="11"/>
  <c r="K136" i="11"/>
  <c r="N135" i="11"/>
  <c r="K135" i="11"/>
  <c r="N134" i="11"/>
  <c r="K134" i="11"/>
  <c r="N133" i="11"/>
  <c r="K133" i="11"/>
  <c r="N132" i="11"/>
  <c r="K132" i="11"/>
  <c r="N131" i="11"/>
  <c r="K131" i="11"/>
  <c r="N130" i="11"/>
  <c r="K130" i="11"/>
  <c r="N129" i="11"/>
  <c r="K129" i="11"/>
  <c r="N128" i="11"/>
  <c r="K128" i="11"/>
  <c r="N127" i="11"/>
  <c r="K127" i="11"/>
  <c r="N126" i="11"/>
  <c r="K126" i="11"/>
  <c r="N125" i="11"/>
  <c r="K125" i="11"/>
  <c r="N124" i="11"/>
  <c r="K124" i="11"/>
  <c r="N123" i="11"/>
  <c r="K123" i="11"/>
  <c r="N122" i="11"/>
  <c r="K122" i="11"/>
  <c r="N121" i="11"/>
  <c r="K121" i="11"/>
  <c r="N120" i="11"/>
  <c r="K120" i="11"/>
  <c r="N119" i="11"/>
  <c r="K119" i="11"/>
  <c r="N118" i="11"/>
  <c r="K118" i="11"/>
  <c r="N117" i="11"/>
  <c r="K117" i="11"/>
  <c r="N116" i="11"/>
  <c r="K116" i="11"/>
  <c r="N115" i="11"/>
  <c r="K115" i="11"/>
  <c r="N114" i="11"/>
  <c r="K114" i="11"/>
  <c r="N113" i="11"/>
  <c r="K113" i="11"/>
  <c r="N112" i="11"/>
  <c r="K112" i="11"/>
  <c r="N111" i="11"/>
  <c r="K111" i="11"/>
  <c r="N110" i="11"/>
  <c r="K110" i="11"/>
  <c r="N109" i="11"/>
  <c r="K109" i="11"/>
  <c r="N108" i="11"/>
  <c r="K108" i="11"/>
  <c r="N107" i="11"/>
  <c r="K107" i="11"/>
  <c r="N106" i="11"/>
  <c r="K106" i="11"/>
  <c r="N105" i="11"/>
  <c r="K105" i="11"/>
  <c r="N104" i="11"/>
  <c r="K104" i="11"/>
  <c r="N103" i="11"/>
  <c r="K103" i="11"/>
  <c r="N102" i="11"/>
  <c r="K102" i="11"/>
  <c r="N101" i="11"/>
  <c r="K101" i="11"/>
  <c r="N100" i="11"/>
  <c r="K100" i="11"/>
  <c r="N99" i="11"/>
  <c r="K99" i="11"/>
  <c r="N98" i="11"/>
  <c r="K98" i="11"/>
  <c r="N97" i="11"/>
  <c r="K97" i="11"/>
  <c r="N96" i="11"/>
  <c r="K96" i="11"/>
  <c r="N95" i="11"/>
  <c r="K95" i="11"/>
  <c r="N94" i="11"/>
  <c r="K94" i="11"/>
  <c r="N93" i="11"/>
  <c r="K93" i="11"/>
  <c r="N92" i="11"/>
  <c r="K92" i="11"/>
  <c r="N91" i="11"/>
  <c r="K91" i="11"/>
  <c r="N90" i="11"/>
  <c r="K90" i="11"/>
  <c r="N89" i="11"/>
  <c r="K89" i="11"/>
  <c r="N88" i="11"/>
  <c r="K88" i="11"/>
  <c r="N87" i="11"/>
  <c r="K87" i="11"/>
  <c r="N86" i="11"/>
  <c r="K86" i="11"/>
  <c r="N85" i="11"/>
  <c r="K85" i="11"/>
  <c r="N84" i="11"/>
  <c r="K84" i="11"/>
  <c r="N83" i="11"/>
  <c r="K83" i="11"/>
  <c r="N82" i="11"/>
  <c r="K82" i="11"/>
  <c r="N81" i="11"/>
  <c r="K81" i="11"/>
  <c r="N80" i="11"/>
  <c r="K80" i="11"/>
  <c r="N79" i="11"/>
  <c r="K79" i="11"/>
  <c r="N78" i="11"/>
  <c r="K78" i="11"/>
  <c r="N77" i="11"/>
  <c r="K77" i="11"/>
  <c r="N76" i="11"/>
  <c r="K76" i="11"/>
  <c r="N75" i="11"/>
  <c r="K75" i="11"/>
  <c r="N74" i="11"/>
  <c r="K74" i="11"/>
  <c r="N73" i="11"/>
  <c r="K73" i="11"/>
  <c r="N72" i="11"/>
  <c r="K72" i="11"/>
  <c r="N71" i="11"/>
  <c r="K71" i="11"/>
  <c r="N70" i="11"/>
  <c r="K70" i="11"/>
  <c r="N69" i="11"/>
  <c r="K69" i="11"/>
  <c r="N68" i="11"/>
  <c r="K68" i="11"/>
  <c r="N67" i="11"/>
  <c r="K67" i="11"/>
  <c r="N66" i="11"/>
  <c r="K66" i="11"/>
  <c r="N65" i="11"/>
  <c r="K65" i="11"/>
  <c r="N64" i="11"/>
  <c r="K64" i="11"/>
  <c r="N63" i="11"/>
  <c r="K63" i="11"/>
  <c r="N62" i="11"/>
  <c r="K62" i="11"/>
  <c r="N61" i="11"/>
  <c r="K61" i="11"/>
  <c r="N60" i="11"/>
  <c r="K60" i="11"/>
  <c r="N59" i="11"/>
  <c r="K59" i="11"/>
  <c r="N58" i="11"/>
  <c r="K58" i="11"/>
  <c r="N57" i="11"/>
  <c r="K57" i="11"/>
  <c r="W50" i="11"/>
  <c r="T50" i="11"/>
  <c r="P50" i="11"/>
  <c r="M50" i="11"/>
  <c r="J50" i="11"/>
  <c r="G50" i="11"/>
  <c r="W49" i="11"/>
  <c r="T49" i="11"/>
  <c r="P49" i="11"/>
  <c r="M49" i="11"/>
  <c r="J49" i="11"/>
  <c r="G49" i="11"/>
  <c r="W48" i="11"/>
  <c r="T48" i="11"/>
  <c r="P48" i="11"/>
  <c r="M48" i="11"/>
  <c r="J48" i="11"/>
  <c r="G48" i="11"/>
  <c r="W47" i="11"/>
  <c r="T47" i="11"/>
  <c r="X47" i="11" s="1"/>
  <c r="P47" i="11"/>
  <c r="M47" i="11"/>
  <c r="J47" i="11"/>
  <c r="G47" i="11"/>
  <c r="Q47" i="11" s="1"/>
  <c r="W46" i="11"/>
  <c r="T46" i="11"/>
  <c r="P46" i="11"/>
  <c r="M46" i="11"/>
  <c r="J46" i="11"/>
  <c r="G46" i="11"/>
  <c r="W45" i="11"/>
  <c r="T45" i="11"/>
  <c r="P45" i="11"/>
  <c r="M45" i="11"/>
  <c r="J45" i="11"/>
  <c r="G45" i="11"/>
  <c r="W44" i="11"/>
  <c r="T44" i="11"/>
  <c r="P44" i="11"/>
  <c r="M44" i="11"/>
  <c r="J44" i="11"/>
  <c r="G44" i="11"/>
  <c r="W43" i="11"/>
  <c r="T43" i="11"/>
  <c r="P43" i="11"/>
  <c r="M43" i="11"/>
  <c r="J43" i="11"/>
  <c r="G43" i="11"/>
  <c r="Q43" i="11" s="1"/>
  <c r="W42" i="11"/>
  <c r="T42" i="11"/>
  <c r="P42" i="11"/>
  <c r="M42" i="11"/>
  <c r="J42" i="11"/>
  <c r="G42" i="11"/>
  <c r="W41" i="11"/>
  <c r="T41" i="11"/>
  <c r="P41" i="11"/>
  <c r="M41" i="11"/>
  <c r="J41" i="11"/>
  <c r="G41" i="11"/>
  <c r="W40" i="11"/>
  <c r="T40" i="11"/>
  <c r="P40" i="11"/>
  <c r="M40" i="11"/>
  <c r="J40" i="11"/>
  <c r="G40" i="11"/>
  <c r="W39" i="11"/>
  <c r="T39" i="11"/>
  <c r="X39" i="11" s="1"/>
  <c r="P39" i="11"/>
  <c r="M39" i="11"/>
  <c r="J39" i="11"/>
  <c r="G39" i="11"/>
  <c r="Q39" i="11" s="1"/>
  <c r="W38" i="11"/>
  <c r="T38" i="11"/>
  <c r="P38" i="11"/>
  <c r="M38" i="11"/>
  <c r="J38" i="11"/>
  <c r="G38" i="11"/>
  <c r="W37" i="11"/>
  <c r="T37" i="11"/>
  <c r="X37" i="11" s="1"/>
  <c r="P37" i="11"/>
  <c r="M37" i="11"/>
  <c r="J37" i="11"/>
  <c r="G37" i="11"/>
  <c r="W36" i="11"/>
  <c r="T36" i="11"/>
  <c r="P36" i="11"/>
  <c r="M36" i="11"/>
  <c r="J36" i="11"/>
  <c r="G36" i="11"/>
  <c r="W35" i="11"/>
  <c r="T35" i="11"/>
  <c r="P35" i="11"/>
  <c r="M35" i="11"/>
  <c r="J35" i="11"/>
  <c r="G35" i="11"/>
  <c r="Q35" i="11" s="1"/>
  <c r="W34" i="11"/>
  <c r="T34" i="11"/>
  <c r="P34" i="11"/>
  <c r="M34" i="11"/>
  <c r="J34" i="11"/>
  <c r="G34" i="11"/>
  <c r="W33" i="11"/>
  <c r="T33" i="11"/>
  <c r="P33" i="11"/>
  <c r="M33" i="11"/>
  <c r="J33" i="11"/>
  <c r="G33" i="11"/>
  <c r="W32" i="11"/>
  <c r="T32" i="11"/>
  <c r="P32" i="11"/>
  <c r="M32" i="11"/>
  <c r="J32" i="11"/>
  <c r="G32" i="11"/>
  <c r="W31" i="11"/>
  <c r="T31" i="11"/>
  <c r="X31" i="11" s="1"/>
  <c r="P31" i="11"/>
  <c r="M31" i="11"/>
  <c r="J31" i="11"/>
  <c r="G31" i="11"/>
  <c r="Q31" i="11" s="1"/>
  <c r="W30" i="11"/>
  <c r="T30" i="11"/>
  <c r="P30" i="11"/>
  <c r="M30" i="11"/>
  <c r="J30" i="11"/>
  <c r="G30" i="11"/>
  <c r="W29" i="11"/>
  <c r="T29" i="11"/>
  <c r="X29" i="11" s="1"/>
  <c r="P29" i="11"/>
  <c r="M29" i="11"/>
  <c r="J29" i="11"/>
  <c r="G29" i="11"/>
  <c r="W28" i="11"/>
  <c r="T28" i="11"/>
  <c r="P28" i="11"/>
  <c r="M28" i="11"/>
  <c r="J28" i="11"/>
  <c r="G28" i="11"/>
  <c r="W27" i="11"/>
  <c r="T27" i="11"/>
  <c r="P27" i="11"/>
  <c r="M27" i="11"/>
  <c r="J27" i="11"/>
  <c r="G27" i="11"/>
  <c r="W26" i="11"/>
  <c r="T26" i="11"/>
  <c r="P26" i="11"/>
  <c r="M26" i="11"/>
  <c r="J26" i="11"/>
  <c r="G26" i="11"/>
  <c r="W25" i="11"/>
  <c r="T25" i="11"/>
  <c r="P25" i="11"/>
  <c r="M25" i="11"/>
  <c r="J25" i="11"/>
  <c r="G25" i="11"/>
  <c r="W24" i="11"/>
  <c r="T24" i="11"/>
  <c r="P24" i="11"/>
  <c r="M24" i="11"/>
  <c r="J24" i="11"/>
  <c r="G24" i="11"/>
  <c r="M141" i="10"/>
  <c r="K36" i="3" s="1"/>
  <c r="L141" i="10"/>
  <c r="J36" i="3" s="1"/>
  <c r="H141" i="10"/>
  <c r="E36" i="3" s="1"/>
  <c r="G141" i="10"/>
  <c r="D36" i="3" s="1"/>
  <c r="N140" i="10"/>
  <c r="K140" i="10"/>
  <c r="N139" i="10"/>
  <c r="K139" i="10"/>
  <c r="N138" i="10"/>
  <c r="K138" i="10"/>
  <c r="N137" i="10"/>
  <c r="K137" i="10"/>
  <c r="N136" i="10"/>
  <c r="K136" i="10"/>
  <c r="N135" i="10"/>
  <c r="K135" i="10"/>
  <c r="N134" i="10"/>
  <c r="K134" i="10"/>
  <c r="N133" i="10"/>
  <c r="K133" i="10"/>
  <c r="N132" i="10"/>
  <c r="K132" i="10"/>
  <c r="N131" i="10"/>
  <c r="K131" i="10"/>
  <c r="N130" i="10"/>
  <c r="K130" i="10"/>
  <c r="N129" i="10"/>
  <c r="K129" i="10"/>
  <c r="N128" i="10"/>
  <c r="K128" i="10"/>
  <c r="N127" i="10"/>
  <c r="K127" i="10"/>
  <c r="N126" i="10"/>
  <c r="K126" i="10"/>
  <c r="N125" i="10"/>
  <c r="K125" i="10"/>
  <c r="N124" i="10"/>
  <c r="K124" i="10"/>
  <c r="N123" i="10"/>
  <c r="K123" i="10"/>
  <c r="N122" i="10"/>
  <c r="K122" i="10"/>
  <c r="N121" i="10"/>
  <c r="K121" i="10"/>
  <c r="N120" i="10"/>
  <c r="K120" i="10"/>
  <c r="N119" i="10"/>
  <c r="K119" i="10"/>
  <c r="N118" i="10"/>
  <c r="K118" i="10"/>
  <c r="N117" i="10"/>
  <c r="K117" i="10"/>
  <c r="N116" i="10"/>
  <c r="K116" i="10"/>
  <c r="N115" i="10"/>
  <c r="K115" i="10"/>
  <c r="N114" i="10"/>
  <c r="K114" i="10"/>
  <c r="N113" i="10"/>
  <c r="K113" i="10"/>
  <c r="N112" i="10"/>
  <c r="K112" i="10"/>
  <c r="N111" i="10"/>
  <c r="K111" i="10"/>
  <c r="N110" i="10"/>
  <c r="K110" i="10"/>
  <c r="N109" i="10"/>
  <c r="K109" i="10"/>
  <c r="N108" i="10"/>
  <c r="K108" i="10"/>
  <c r="N107" i="10"/>
  <c r="K107" i="10"/>
  <c r="N106" i="10"/>
  <c r="K106" i="10"/>
  <c r="N105" i="10"/>
  <c r="K105" i="10"/>
  <c r="N104" i="10"/>
  <c r="K104" i="10"/>
  <c r="N103" i="10"/>
  <c r="K103" i="10"/>
  <c r="N102" i="10"/>
  <c r="K102" i="10"/>
  <c r="N101" i="10"/>
  <c r="K101" i="10"/>
  <c r="N100" i="10"/>
  <c r="K100" i="10"/>
  <c r="N99" i="10"/>
  <c r="K99" i="10"/>
  <c r="N98" i="10"/>
  <c r="K98" i="10"/>
  <c r="N97" i="10"/>
  <c r="K97" i="10"/>
  <c r="N96" i="10"/>
  <c r="K96" i="10"/>
  <c r="N95" i="10"/>
  <c r="K95" i="10"/>
  <c r="N94" i="10"/>
  <c r="K94" i="10"/>
  <c r="N93" i="10"/>
  <c r="K93" i="10"/>
  <c r="N92" i="10"/>
  <c r="K92" i="10"/>
  <c r="N91" i="10"/>
  <c r="K91" i="10"/>
  <c r="N90" i="10"/>
  <c r="K90" i="10"/>
  <c r="N89" i="10"/>
  <c r="K89" i="10"/>
  <c r="N88" i="10"/>
  <c r="K88" i="10"/>
  <c r="N87" i="10"/>
  <c r="K87" i="10"/>
  <c r="N86" i="10"/>
  <c r="K86" i="10"/>
  <c r="N85" i="10"/>
  <c r="K85" i="10"/>
  <c r="N84" i="10"/>
  <c r="K84" i="10"/>
  <c r="N83" i="10"/>
  <c r="K83" i="10"/>
  <c r="N82" i="10"/>
  <c r="K82" i="10"/>
  <c r="N81" i="10"/>
  <c r="K81" i="10"/>
  <c r="N80" i="10"/>
  <c r="K80" i="10"/>
  <c r="N79" i="10"/>
  <c r="K79" i="10"/>
  <c r="N78" i="10"/>
  <c r="K78" i="10"/>
  <c r="N77" i="10"/>
  <c r="K77" i="10"/>
  <c r="N76" i="10"/>
  <c r="K76" i="10"/>
  <c r="N75" i="10"/>
  <c r="K75" i="10"/>
  <c r="N74" i="10"/>
  <c r="K74" i="10"/>
  <c r="N73" i="10"/>
  <c r="K73" i="10"/>
  <c r="N72" i="10"/>
  <c r="K72" i="10"/>
  <c r="N71" i="10"/>
  <c r="K71" i="10"/>
  <c r="N70" i="10"/>
  <c r="K70" i="10"/>
  <c r="N69" i="10"/>
  <c r="K69" i="10"/>
  <c r="N68" i="10"/>
  <c r="K68" i="10"/>
  <c r="N67" i="10"/>
  <c r="K67" i="10"/>
  <c r="N66" i="10"/>
  <c r="K66" i="10"/>
  <c r="N65" i="10"/>
  <c r="K65" i="10"/>
  <c r="N64" i="10"/>
  <c r="K64" i="10"/>
  <c r="N63" i="10"/>
  <c r="K63" i="10"/>
  <c r="N62" i="10"/>
  <c r="K62" i="10"/>
  <c r="N61" i="10"/>
  <c r="K61" i="10"/>
  <c r="N60" i="10"/>
  <c r="K60" i="10"/>
  <c r="N59" i="10"/>
  <c r="K59" i="10"/>
  <c r="N58" i="10"/>
  <c r="K58" i="10"/>
  <c r="N57" i="10"/>
  <c r="K57" i="10"/>
  <c r="W50" i="10"/>
  <c r="T50" i="10"/>
  <c r="P50" i="10"/>
  <c r="M50" i="10"/>
  <c r="J50" i="10"/>
  <c r="G50" i="10"/>
  <c r="W49" i="10"/>
  <c r="T49" i="10"/>
  <c r="P49" i="10"/>
  <c r="M49" i="10"/>
  <c r="J49" i="10"/>
  <c r="G49" i="10"/>
  <c r="W48" i="10"/>
  <c r="T48" i="10"/>
  <c r="P48" i="10"/>
  <c r="M48" i="10"/>
  <c r="J48" i="10"/>
  <c r="G48" i="10"/>
  <c r="W47" i="10"/>
  <c r="T47" i="10"/>
  <c r="P47" i="10"/>
  <c r="M47" i="10"/>
  <c r="J47" i="10"/>
  <c r="G47" i="10"/>
  <c r="W46" i="10"/>
  <c r="T46" i="10"/>
  <c r="P46" i="10"/>
  <c r="M46" i="10"/>
  <c r="J46" i="10"/>
  <c r="G46" i="10"/>
  <c r="Q46" i="10" s="1"/>
  <c r="W45" i="10"/>
  <c r="T45" i="10"/>
  <c r="P45" i="10"/>
  <c r="M45" i="10"/>
  <c r="J45" i="10"/>
  <c r="G45" i="10"/>
  <c r="W44" i="10"/>
  <c r="T44" i="10"/>
  <c r="P44" i="10"/>
  <c r="M44" i="10"/>
  <c r="J44" i="10"/>
  <c r="G44" i="10"/>
  <c r="W43" i="10"/>
  <c r="T43" i="10"/>
  <c r="P43" i="10"/>
  <c r="M43" i="10"/>
  <c r="J43" i="10"/>
  <c r="G43" i="10"/>
  <c r="W42" i="10"/>
  <c r="T42" i="10"/>
  <c r="P42" i="10"/>
  <c r="M42" i="10"/>
  <c r="J42" i="10"/>
  <c r="G42" i="10"/>
  <c r="W41" i="10"/>
  <c r="T41" i="10"/>
  <c r="P41" i="10"/>
  <c r="M41" i="10"/>
  <c r="J41" i="10"/>
  <c r="G41" i="10"/>
  <c r="W40" i="10"/>
  <c r="T40" i="10"/>
  <c r="P40" i="10"/>
  <c r="M40" i="10"/>
  <c r="J40" i="10"/>
  <c r="G40" i="10"/>
  <c r="W39" i="10"/>
  <c r="T39" i="10"/>
  <c r="P39" i="10"/>
  <c r="M39" i="10"/>
  <c r="J39" i="10"/>
  <c r="G39" i="10"/>
  <c r="W38" i="10"/>
  <c r="T38" i="10"/>
  <c r="P38" i="10"/>
  <c r="M38" i="10"/>
  <c r="J38" i="10"/>
  <c r="G38" i="10"/>
  <c r="W37" i="10"/>
  <c r="T37" i="10"/>
  <c r="P37" i="10"/>
  <c r="M37" i="10"/>
  <c r="J37" i="10"/>
  <c r="G37" i="10"/>
  <c r="W36" i="10"/>
  <c r="T36" i="10"/>
  <c r="P36" i="10"/>
  <c r="M36" i="10"/>
  <c r="J36" i="10"/>
  <c r="G36" i="10"/>
  <c r="W35" i="10"/>
  <c r="T35" i="10"/>
  <c r="P35" i="10"/>
  <c r="M35" i="10"/>
  <c r="J35" i="10"/>
  <c r="G35" i="10"/>
  <c r="W34" i="10"/>
  <c r="T34" i="10"/>
  <c r="P34" i="10"/>
  <c r="M34" i="10"/>
  <c r="J34" i="10"/>
  <c r="G34" i="10"/>
  <c r="W33" i="10"/>
  <c r="T33" i="10"/>
  <c r="P33" i="10"/>
  <c r="M33" i="10"/>
  <c r="J33" i="10"/>
  <c r="G33" i="10"/>
  <c r="W32" i="10"/>
  <c r="T32" i="10"/>
  <c r="P32" i="10"/>
  <c r="M32" i="10"/>
  <c r="J32" i="10"/>
  <c r="G32" i="10"/>
  <c r="W31" i="10"/>
  <c r="T31" i="10"/>
  <c r="P31" i="10"/>
  <c r="M31" i="10"/>
  <c r="J31" i="10"/>
  <c r="G31" i="10"/>
  <c r="W30" i="10"/>
  <c r="T30" i="10"/>
  <c r="P30" i="10"/>
  <c r="M30" i="10"/>
  <c r="J30" i="10"/>
  <c r="G30" i="10"/>
  <c r="W29" i="10"/>
  <c r="T29" i="10"/>
  <c r="P29" i="10"/>
  <c r="M29" i="10"/>
  <c r="J29" i="10"/>
  <c r="G29" i="10"/>
  <c r="W28" i="10"/>
  <c r="T28" i="10"/>
  <c r="X28" i="10" s="1"/>
  <c r="P28" i="10"/>
  <c r="M28" i="10"/>
  <c r="J28" i="10"/>
  <c r="G28" i="10"/>
  <c r="W27" i="10"/>
  <c r="T27" i="10"/>
  <c r="X27" i="10" s="1"/>
  <c r="P27" i="10"/>
  <c r="M27" i="10"/>
  <c r="J27" i="10"/>
  <c r="G27" i="10"/>
  <c r="W26" i="10"/>
  <c r="T26" i="10"/>
  <c r="P26" i="10"/>
  <c r="M26" i="10"/>
  <c r="J26" i="10"/>
  <c r="G26" i="10"/>
  <c r="W25" i="10"/>
  <c r="T25" i="10"/>
  <c r="P25" i="10"/>
  <c r="M25" i="10"/>
  <c r="J25" i="10"/>
  <c r="G25" i="10"/>
  <c r="W24" i="10"/>
  <c r="T24" i="10"/>
  <c r="P24" i="10"/>
  <c r="M24" i="10"/>
  <c r="J24" i="10"/>
  <c r="G24" i="10"/>
  <c r="N134" i="4"/>
  <c r="N139" i="4"/>
  <c r="N138" i="4"/>
  <c r="N137" i="4"/>
  <c r="N136" i="4"/>
  <c r="N135" i="4"/>
  <c r="N133" i="4"/>
  <c r="N132" i="4"/>
  <c r="N131" i="4"/>
  <c r="N130" i="4"/>
  <c r="N129" i="4"/>
  <c r="N128" i="4"/>
  <c r="N127" i="4"/>
  <c r="N126" i="4"/>
  <c r="N125" i="4"/>
  <c r="N124" i="4"/>
  <c r="N123" i="4"/>
  <c r="N122" i="4"/>
  <c r="N121" i="4"/>
  <c r="N120" i="4"/>
  <c r="N119" i="4"/>
  <c r="N118" i="4"/>
  <c r="N117" i="4"/>
  <c r="N116" i="4"/>
  <c r="N115" i="4"/>
  <c r="N114" i="4"/>
  <c r="N113" i="4"/>
  <c r="N112" i="4"/>
  <c r="N111" i="4"/>
  <c r="N110" i="4"/>
  <c r="N109" i="4"/>
  <c r="N108" i="4"/>
  <c r="N107" i="4"/>
  <c r="N106" i="4"/>
  <c r="N105" i="4"/>
  <c r="N104" i="4"/>
  <c r="N103" i="4"/>
  <c r="N102" i="4"/>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60" i="4"/>
  <c r="N59" i="4"/>
  <c r="N58" i="4"/>
  <c r="N57" i="4"/>
  <c r="X26" i="11" l="1"/>
  <c r="X34" i="11"/>
  <c r="X42" i="11"/>
  <c r="X50" i="11"/>
  <c r="X45" i="11"/>
  <c r="X33" i="11"/>
  <c r="X41" i="11"/>
  <c r="X49" i="11"/>
  <c r="Q27" i="11"/>
  <c r="Q29" i="11"/>
  <c r="Q37" i="11"/>
  <c r="Q45" i="11"/>
  <c r="X41" i="12"/>
  <c r="X26" i="12"/>
  <c r="X34" i="12"/>
  <c r="X42" i="12"/>
  <c r="X50" i="12"/>
  <c r="X43" i="12"/>
  <c r="X50" i="9"/>
  <c r="Q47" i="9"/>
  <c r="X28" i="9"/>
  <c r="X36" i="9"/>
  <c r="Q29" i="9"/>
  <c r="Q45" i="9"/>
  <c r="X32" i="9"/>
  <c r="X35" i="9"/>
  <c r="X43" i="9"/>
  <c r="Q34" i="9"/>
  <c r="X44" i="9"/>
  <c r="Q50" i="9"/>
  <c r="Q24" i="9"/>
  <c r="X34" i="9"/>
  <c r="X37" i="9"/>
  <c r="X45" i="9"/>
  <c r="X40" i="9"/>
  <c r="Q46" i="9"/>
  <c r="X48" i="9"/>
  <c r="Q41" i="9"/>
  <c r="Q49" i="9"/>
  <c r="Q28" i="9"/>
  <c r="X30" i="9"/>
  <c r="X38" i="9"/>
  <c r="X46" i="9"/>
  <c r="X45" i="12"/>
  <c r="X31" i="12"/>
  <c r="X39" i="12"/>
  <c r="X47" i="12"/>
  <c r="Q30" i="12"/>
  <c r="Q38" i="12"/>
  <c r="Q35" i="12"/>
  <c r="Q46" i="12"/>
  <c r="N141" i="12"/>
  <c r="D15" i="12" s="1"/>
  <c r="X49" i="10"/>
  <c r="Q29" i="10"/>
  <c r="X39" i="10"/>
  <c r="Q45" i="10"/>
  <c r="Q49" i="10"/>
  <c r="Q27" i="10"/>
  <c r="Q39" i="10"/>
  <c r="X41" i="10"/>
  <c r="Q26" i="10"/>
  <c r="Q50" i="10"/>
  <c r="W51" i="11"/>
  <c r="K43" i="3" s="1"/>
  <c r="K45" i="3" s="1"/>
  <c r="Q26" i="11"/>
  <c r="X28" i="11"/>
  <c r="Q34" i="11"/>
  <c r="X36" i="11"/>
  <c r="Q42" i="11"/>
  <c r="X44" i="11"/>
  <c r="Q50" i="11"/>
  <c r="Q24" i="11"/>
  <c r="Q32" i="11"/>
  <c r="Q48" i="11"/>
  <c r="P51" i="11"/>
  <c r="G43" i="3" s="1"/>
  <c r="G45" i="3" s="1"/>
  <c r="Q40" i="11"/>
  <c r="X30" i="11"/>
  <c r="X38" i="11"/>
  <c r="X46" i="11"/>
  <c r="X24" i="11"/>
  <c r="Q30" i="11"/>
  <c r="X32" i="11"/>
  <c r="Q38" i="11"/>
  <c r="X40" i="11"/>
  <c r="Q46" i="11"/>
  <c r="X48" i="11"/>
  <c r="X27" i="11"/>
  <c r="Q33" i="11"/>
  <c r="X35" i="11"/>
  <c r="Q41" i="11"/>
  <c r="X43" i="11"/>
  <c r="Q49" i="11"/>
  <c r="N141" i="11"/>
  <c r="D15" i="11" s="1"/>
  <c r="M51" i="11"/>
  <c r="F43" i="3" s="1"/>
  <c r="F45" i="3" s="1"/>
  <c r="Q36" i="11"/>
  <c r="Q44" i="11"/>
  <c r="J51" i="11"/>
  <c r="E43" i="3" s="1"/>
  <c r="E45" i="3" s="1"/>
  <c r="Q28" i="11"/>
  <c r="Q33" i="10"/>
  <c r="X40" i="10"/>
  <c r="G51" i="10"/>
  <c r="D35" i="3" s="1"/>
  <c r="D37" i="3" s="1"/>
  <c r="Q41" i="10"/>
  <c r="X43" i="10"/>
  <c r="X30" i="10"/>
  <c r="Q36" i="10"/>
  <c r="Q31" i="10"/>
  <c r="X33" i="10"/>
  <c r="Q47" i="10"/>
  <c r="Q37" i="10"/>
  <c r="Q40" i="10"/>
  <c r="Q35" i="10"/>
  <c r="X37" i="10"/>
  <c r="Q43" i="10"/>
  <c r="X45" i="10"/>
  <c r="Q30" i="10"/>
  <c r="X32" i="10"/>
  <c r="Q38" i="10"/>
  <c r="J51" i="10"/>
  <c r="E35" i="3" s="1"/>
  <c r="E37" i="3" s="1"/>
  <c r="T51" i="10"/>
  <c r="J35" i="3" s="1"/>
  <c r="J37" i="3" s="1"/>
  <c r="Q24" i="10"/>
  <c r="X26" i="10"/>
  <c r="Q34" i="10"/>
  <c r="X48" i="10"/>
  <c r="X31" i="10"/>
  <c r="X36" i="10"/>
  <c r="Q44" i="10"/>
  <c r="N141" i="10"/>
  <c r="D15" i="10" s="1"/>
  <c r="X44" i="10"/>
  <c r="M51" i="10"/>
  <c r="F35" i="3" s="1"/>
  <c r="F37" i="3" s="1"/>
  <c r="X38" i="10"/>
  <c r="Q32" i="10"/>
  <c r="X46" i="10"/>
  <c r="X24" i="10"/>
  <c r="X29" i="10"/>
  <c r="X34" i="10"/>
  <c r="Q42" i="10"/>
  <c r="P51" i="10"/>
  <c r="G35" i="3" s="1"/>
  <c r="G37" i="3" s="1"/>
  <c r="Q28" i="10"/>
  <c r="X42" i="10"/>
  <c r="X47" i="10"/>
  <c r="W51" i="10"/>
  <c r="K35" i="3" s="1"/>
  <c r="K37" i="3" s="1"/>
  <c r="X35" i="10"/>
  <c r="Q48" i="10"/>
  <c r="X50" i="10"/>
  <c r="N141" i="4"/>
  <c r="D15" i="4" s="1"/>
  <c r="L44" i="3"/>
  <c r="X25" i="11"/>
  <c r="H36" i="3"/>
  <c r="Q30" i="9"/>
  <c r="J51" i="9"/>
  <c r="E59" i="3" s="1"/>
  <c r="E61" i="3" s="1"/>
  <c r="X27" i="9"/>
  <c r="Q35" i="9"/>
  <c r="Q40" i="9"/>
  <c r="Q33" i="9"/>
  <c r="Q38" i="9"/>
  <c r="Q31" i="9"/>
  <c r="W51" i="9"/>
  <c r="K59" i="3" s="1"/>
  <c r="K61" i="3" s="1"/>
  <c r="Q43" i="9"/>
  <c r="Q48" i="9"/>
  <c r="Q26" i="9"/>
  <c r="M51" i="9"/>
  <c r="F59" i="3" s="1"/>
  <c r="F61" i="3" s="1"/>
  <c r="P51" i="9"/>
  <c r="G59" i="3" s="1"/>
  <c r="G61" i="3" s="1"/>
  <c r="Q36" i="9"/>
  <c r="X31" i="9"/>
  <c r="Q39" i="9"/>
  <c r="Q44" i="9"/>
  <c r="Q27" i="9"/>
  <c r="Q32" i="9"/>
  <c r="X29" i="9"/>
  <c r="Q37" i="9"/>
  <c r="Q42" i="9"/>
  <c r="L60" i="3"/>
  <c r="H60" i="3"/>
  <c r="K141" i="9"/>
  <c r="D14" i="9" s="1"/>
  <c r="Q25" i="9"/>
  <c r="G51" i="9"/>
  <c r="D59" i="3" s="1"/>
  <c r="D61" i="3" s="1"/>
  <c r="L52" i="3"/>
  <c r="K141" i="12"/>
  <c r="D14" i="12" s="1"/>
  <c r="X25" i="12"/>
  <c r="M51" i="12"/>
  <c r="F51" i="3" s="1"/>
  <c r="F53" i="3" s="1"/>
  <c r="H44" i="3"/>
  <c r="K141" i="11"/>
  <c r="D14" i="11" s="1"/>
  <c r="Q25" i="11"/>
  <c r="K141" i="10"/>
  <c r="D14" i="10" s="1"/>
  <c r="Q25" i="10"/>
  <c r="L28" i="3"/>
  <c r="H52" i="3"/>
  <c r="L36" i="3"/>
  <c r="N141" i="9"/>
  <c r="D15" i="9" s="1"/>
  <c r="T51" i="9"/>
  <c r="J59" i="3" s="1"/>
  <c r="J61" i="3" s="1"/>
  <c r="G51" i="12"/>
  <c r="D51" i="3" s="1"/>
  <c r="D53" i="3" s="1"/>
  <c r="Q43" i="12"/>
  <c r="J51" i="12"/>
  <c r="E51" i="3" s="1"/>
  <c r="E53" i="3" s="1"/>
  <c r="Q25" i="12"/>
  <c r="Q28" i="12"/>
  <c r="X30" i="12"/>
  <c r="Q33" i="12"/>
  <c r="Q36" i="12"/>
  <c r="X38" i="12"/>
  <c r="Q41" i="12"/>
  <c r="Q44" i="12"/>
  <c r="X46" i="12"/>
  <c r="Q49" i="12"/>
  <c r="W51" i="12"/>
  <c r="K51" i="3" s="1"/>
  <c r="K53" i="3" s="1"/>
  <c r="Q26" i="12"/>
  <c r="Q31" i="12"/>
  <c r="Q34" i="12"/>
  <c r="Q39" i="12"/>
  <c r="Q42" i="12"/>
  <c r="Q47" i="12"/>
  <c r="Q50" i="12"/>
  <c r="P51" i="12"/>
  <c r="G51" i="3" s="1"/>
  <c r="G53" i="3" s="1"/>
  <c r="Q24" i="12"/>
  <c r="Q29" i="12"/>
  <c r="Q32" i="12"/>
  <c r="Q37" i="12"/>
  <c r="Q40" i="12"/>
  <c r="Q45" i="12"/>
  <c r="Q48" i="12"/>
  <c r="Q27" i="12"/>
  <c r="T51" i="12"/>
  <c r="J51" i="3" s="1"/>
  <c r="J53" i="3" s="1"/>
  <c r="G51" i="11"/>
  <c r="D43" i="3" s="1"/>
  <c r="D45" i="3" s="1"/>
  <c r="T51" i="11"/>
  <c r="J43" i="3" s="1"/>
  <c r="X25" i="10"/>
  <c r="G28" i="3"/>
  <c r="E28" i="3"/>
  <c r="F28" i="3"/>
  <c r="D28" i="3"/>
  <c r="K134" i="4"/>
  <c r="K59" i="4"/>
  <c r="P26" i="4"/>
  <c r="P27" i="4"/>
  <c r="P28" i="4"/>
  <c r="P29" i="4"/>
  <c r="P30" i="4"/>
  <c r="P31" i="4"/>
  <c r="P32" i="4"/>
  <c r="P33" i="4"/>
  <c r="P34" i="4"/>
  <c r="P35" i="4"/>
  <c r="P36" i="4"/>
  <c r="P37" i="4"/>
  <c r="P38" i="4"/>
  <c r="P39" i="4"/>
  <c r="P40" i="4"/>
  <c r="P41" i="4"/>
  <c r="P42" i="4"/>
  <c r="P43" i="4"/>
  <c r="P44" i="4"/>
  <c r="P45" i="4"/>
  <c r="P46" i="4"/>
  <c r="P47" i="4"/>
  <c r="P48" i="4"/>
  <c r="P49" i="4"/>
  <c r="P50" i="4"/>
  <c r="P25" i="4"/>
  <c r="K57"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5" i="4"/>
  <c r="K136" i="4"/>
  <c r="K137" i="4"/>
  <c r="K138" i="4"/>
  <c r="K139" i="4"/>
  <c r="K58" i="4"/>
  <c r="P24" i="4"/>
  <c r="M60" i="3" l="1"/>
  <c r="L43" i="3"/>
  <c r="L45" i="3" s="1"/>
  <c r="M44" i="3"/>
  <c r="X51" i="9"/>
  <c r="D13" i="9" s="1"/>
  <c r="Q51" i="11"/>
  <c r="D12" i="11" s="1"/>
  <c r="X51" i="11"/>
  <c r="D13" i="11" s="1"/>
  <c r="Q51" i="10"/>
  <c r="D12" i="10" s="1"/>
  <c r="D16" i="10" s="1"/>
  <c r="X51" i="10"/>
  <c r="D13" i="10" s="1"/>
  <c r="H35" i="3"/>
  <c r="L35" i="3"/>
  <c r="L37" i="3" s="1"/>
  <c r="H28" i="3"/>
  <c r="M28" i="3" s="1"/>
  <c r="K141" i="4"/>
  <c r="D14" i="4" s="1"/>
  <c r="M52" i="3"/>
  <c r="X51" i="12"/>
  <c r="D13" i="12" s="1"/>
  <c r="H59" i="3"/>
  <c r="H61" i="3" s="1"/>
  <c r="H14" i="3" s="1"/>
  <c r="Q51" i="9"/>
  <c r="D12" i="9" s="1"/>
  <c r="L59" i="3"/>
  <c r="L61" i="3" s="1"/>
  <c r="L51" i="3"/>
  <c r="L53" i="3" s="1"/>
  <c r="H51" i="3"/>
  <c r="Q51" i="12"/>
  <c r="D12" i="12" s="1"/>
  <c r="J45" i="3"/>
  <c r="H43" i="3"/>
  <c r="M36" i="3"/>
  <c r="P51" i="4"/>
  <c r="G27" i="3" s="1"/>
  <c r="G29" i="3" s="1"/>
  <c r="W26" i="4"/>
  <c r="W27" i="4"/>
  <c r="W28" i="4"/>
  <c r="W29" i="4"/>
  <c r="W30" i="4"/>
  <c r="W31" i="4"/>
  <c r="W32" i="4"/>
  <c r="W33" i="4"/>
  <c r="W34" i="4"/>
  <c r="W35" i="4"/>
  <c r="W36" i="4"/>
  <c r="W37" i="4"/>
  <c r="W38" i="4"/>
  <c r="W39" i="4"/>
  <c r="W40" i="4"/>
  <c r="W41" i="4"/>
  <c r="W42" i="4"/>
  <c r="W43" i="4"/>
  <c r="W44" i="4"/>
  <c r="W45" i="4"/>
  <c r="W46" i="4"/>
  <c r="W47" i="4"/>
  <c r="W48" i="4"/>
  <c r="W49" i="4"/>
  <c r="W50" i="4"/>
  <c r="W25" i="4"/>
  <c r="W24" i="4"/>
  <c r="T26" i="4"/>
  <c r="T27" i="4"/>
  <c r="T28" i="4"/>
  <c r="T29" i="4"/>
  <c r="T30" i="4"/>
  <c r="T31" i="4"/>
  <c r="T32" i="4"/>
  <c r="T33" i="4"/>
  <c r="T34" i="4"/>
  <c r="T35" i="4"/>
  <c r="T36" i="4"/>
  <c r="T37" i="4"/>
  <c r="T38" i="4"/>
  <c r="T39" i="4"/>
  <c r="T40" i="4"/>
  <c r="T41" i="4"/>
  <c r="T42" i="4"/>
  <c r="T43" i="4"/>
  <c r="T44" i="4"/>
  <c r="T45" i="4"/>
  <c r="T46" i="4"/>
  <c r="T47" i="4"/>
  <c r="T48" i="4"/>
  <c r="T49" i="4"/>
  <c r="T50" i="4"/>
  <c r="T25" i="4"/>
  <c r="T24" i="4"/>
  <c r="M26" i="4"/>
  <c r="M27" i="4"/>
  <c r="M28" i="4"/>
  <c r="M29" i="4"/>
  <c r="M30" i="4"/>
  <c r="M31" i="4"/>
  <c r="M32" i="4"/>
  <c r="M33" i="4"/>
  <c r="M34" i="4"/>
  <c r="M35" i="4"/>
  <c r="M36" i="4"/>
  <c r="M37" i="4"/>
  <c r="M38" i="4"/>
  <c r="M39" i="4"/>
  <c r="M40" i="4"/>
  <c r="M41" i="4"/>
  <c r="M42" i="4"/>
  <c r="M43" i="4"/>
  <c r="M44" i="4"/>
  <c r="M45" i="4"/>
  <c r="M46" i="4"/>
  <c r="M47" i="4"/>
  <c r="M48" i="4"/>
  <c r="M49" i="4"/>
  <c r="M50" i="4"/>
  <c r="M25" i="4"/>
  <c r="M24" i="4"/>
  <c r="J26" i="4"/>
  <c r="J27" i="4"/>
  <c r="J28" i="4"/>
  <c r="J29" i="4"/>
  <c r="J30" i="4"/>
  <c r="J31" i="4"/>
  <c r="J32" i="4"/>
  <c r="J33" i="4"/>
  <c r="J34" i="4"/>
  <c r="J35" i="4"/>
  <c r="J36" i="4"/>
  <c r="J37" i="4"/>
  <c r="J38" i="4"/>
  <c r="J39" i="4"/>
  <c r="J40" i="4"/>
  <c r="J41" i="4"/>
  <c r="J42" i="4"/>
  <c r="J43" i="4"/>
  <c r="J44" i="4"/>
  <c r="J45" i="4"/>
  <c r="J46" i="4"/>
  <c r="J47" i="4"/>
  <c r="J48" i="4"/>
  <c r="J49" i="4"/>
  <c r="J50" i="4"/>
  <c r="J25" i="4"/>
  <c r="J24" i="4"/>
  <c r="G24" i="4"/>
  <c r="G26" i="4"/>
  <c r="G27" i="4"/>
  <c r="G28" i="4"/>
  <c r="G29" i="4"/>
  <c r="G30" i="4"/>
  <c r="G31" i="4"/>
  <c r="G32" i="4"/>
  <c r="G33" i="4"/>
  <c r="G34" i="4"/>
  <c r="G35" i="4"/>
  <c r="G36" i="4"/>
  <c r="G37" i="4"/>
  <c r="G38" i="4"/>
  <c r="G39" i="4"/>
  <c r="G40" i="4"/>
  <c r="G41" i="4"/>
  <c r="G42" i="4"/>
  <c r="G43" i="4"/>
  <c r="G44" i="4"/>
  <c r="G45" i="4"/>
  <c r="G46" i="4"/>
  <c r="G47" i="4"/>
  <c r="G48" i="4"/>
  <c r="G49" i="4"/>
  <c r="G50" i="4"/>
  <c r="D17" i="10" l="1"/>
  <c r="D16" i="3" s="1"/>
  <c r="D15" i="3"/>
  <c r="D16" i="11"/>
  <c r="D20" i="3" s="1"/>
  <c r="D18" i="11"/>
  <c r="D19" i="11" s="1"/>
  <c r="D16" i="12"/>
  <c r="H10" i="3" s="1"/>
  <c r="D18" i="12"/>
  <c r="D19" i="12" s="1"/>
  <c r="D18" i="9"/>
  <c r="D19" i="9" s="1"/>
  <c r="D16" i="9"/>
  <c r="H15" i="3" s="1"/>
  <c r="X42" i="4"/>
  <c r="Q39" i="4"/>
  <c r="X41" i="4"/>
  <c r="Q40" i="4"/>
  <c r="X40" i="4"/>
  <c r="D18" i="10"/>
  <c r="D19" i="10" s="1"/>
  <c r="M35" i="3"/>
  <c r="M37" i="3" s="1"/>
  <c r="H37" i="3"/>
  <c r="D14" i="3" s="1"/>
  <c r="X39" i="4"/>
  <c r="Q37" i="4"/>
  <c r="Q38" i="4"/>
  <c r="Q50" i="4"/>
  <c r="Q48" i="4"/>
  <c r="Q32" i="4"/>
  <c r="Q35" i="4"/>
  <c r="Q49" i="4"/>
  <c r="Q31" i="4"/>
  <c r="Q43" i="4"/>
  <c r="Q27" i="4"/>
  <c r="Q36" i="4"/>
  <c r="Q34" i="4"/>
  <c r="X36" i="4"/>
  <c r="Q46" i="4"/>
  <c r="Q45" i="4"/>
  <c r="Q28" i="4"/>
  <c r="Q42" i="4"/>
  <c r="X37" i="4"/>
  <c r="Q33" i="4"/>
  <c r="Q47" i="4"/>
  <c r="Q29" i="4"/>
  <c r="Q44" i="4"/>
  <c r="Q41" i="4"/>
  <c r="X43" i="4"/>
  <c r="X27" i="4"/>
  <c r="X25" i="4"/>
  <c r="M59" i="3"/>
  <c r="M61" i="3" s="1"/>
  <c r="M51" i="3"/>
  <c r="M53" i="3" s="1"/>
  <c r="H53" i="3"/>
  <c r="H9" i="3" s="1"/>
  <c r="H45" i="3"/>
  <c r="D19" i="3" s="1"/>
  <c r="M43" i="3"/>
  <c r="M45" i="3" s="1"/>
  <c r="Q25" i="4"/>
  <c r="Q30" i="4"/>
  <c r="J51" i="4"/>
  <c r="E27" i="3" s="1"/>
  <c r="E29" i="3" s="1"/>
  <c r="W51" i="4"/>
  <c r="X26" i="4"/>
  <c r="G51" i="4"/>
  <c r="D27" i="3" s="1"/>
  <c r="Q26" i="4"/>
  <c r="X38" i="4"/>
  <c r="X30" i="4"/>
  <c r="X35" i="4"/>
  <c r="X34" i="4"/>
  <c r="X49" i="4"/>
  <c r="X32" i="4"/>
  <c r="X46" i="4"/>
  <c r="X45" i="4"/>
  <c r="X29" i="4"/>
  <c r="T51" i="4"/>
  <c r="J27" i="3" s="1"/>
  <c r="X50" i="4"/>
  <c r="X33" i="4"/>
  <c r="X48" i="4"/>
  <c r="X47" i="4"/>
  <c r="X31" i="4"/>
  <c r="X44" i="4"/>
  <c r="X28" i="4"/>
  <c r="X24" i="4"/>
  <c r="M51" i="4"/>
  <c r="F27" i="3" s="1"/>
  <c r="F29" i="3" s="1"/>
  <c r="Q24" i="4"/>
  <c r="D17" i="11" l="1"/>
  <c r="D21" i="3" s="1"/>
  <c r="D17" i="12"/>
  <c r="H11" i="3" s="1"/>
  <c r="D17" i="9"/>
  <c r="H16" i="3" s="1"/>
  <c r="H27" i="3"/>
  <c r="K27" i="3"/>
  <c r="K29" i="3" s="1"/>
  <c r="D29" i="3"/>
  <c r="Q51" i="4"/>
  <c r="D12" i="4" s="1"/>
  <c r="X51" i="4"/>
  <c r="D13" i="4" s="1"/>
  <c r="J29" i="3"/>
  <c r="D18" i="4" l="1"/>
  <c r="D19" i="4" s="1"/>
  <c r="D16" i="4"/>
  <c r="L27" i="3"/>
  <c r="L29" i="3" s="1"/>
  <c r="H29" i="3"/>
  <c r="D9" i="3" s="1"/>
  <c r="D17" i="4" l="1"/>
  <c r="D11" i="3" s="1"/>
  <c r="D10" i="3"/>
  <c r="M27" i="3"/>
  <c r="M29" i="3" s="1"/>
</calcChain>
</file>

<file path=xl/sharedStrings.xml><?xml version="1.0" encoding="utf-8"?>
<sst xmlns="http://schemas.openxmlformats.org/spreadsheetml/2006/main" count="477" uniqueCount="116">
  <si>
    <t>Division of Mental Health and Addiction</t>
  </si>
  <si>
    <t>988 Contact Center Services RFP</t>
  </si>
  <si>
    <t>Attachment D - Cost Proposal</t>
  </si>
  <si>
    <t>RFP 410-26-84962</t>
  </si>
  <si>
    <t>State of Indiana</t>
  </si>
  <si>
    <t xml:space="preserve">DMHA 988 Contact Center RFP </t>
  </si>
  <si>
    <t xml:space="preserve">Respondent: </t>
  </si>
  <si>
    <t>[Insert Organization Name]</t>
  </si>
  <si>
    <t>Summary</t>
  </si>
  <si>
    <t>Please Complete Yellow Shaded Regions</t>
  </si>
  <si>
    <r>
      <rPr>
        <b/>
        <u/>
        <sz val="11"/>
        <color rgb="FF000000"/>
        <rFont val="Calibri"/>
      </rPr>
      <t>INSTRUCTIONS</t>
    </r>
    <r>
      <rPr>
        <b/>
        <sz val="11"/>
        <color rgb="FF000000"/>
        <rFont val="Calibri"/>
      </rPr>
      <t>:</t>
    </r>
    <r>
      <rPr>
        <sz val="11"/>
        <color rgb="FF000000"/>
        <rFont val="Calibri"/>
      </rPr>
      <t xml:space="preserve"> Please fill in only the cells shaded yellow, including the Respondent Name field above. The blue shaded cells will populate automatically, calculated from your bid information entered on the tabs that follow. Other than entering your organization’s name at the top of the page, there is no response necessary on this tab.
On the following tabs, you will be asked to report your proposed staffing and operations costs for five (5) possible award scenarios. The first tab, Cost Proposal A, requires proposed costs in an award scenario in which five (5) organizations are awarded and, therefore, each organization is responsible for twenty percent (20%) of the calls, chats, and texts. </t>
    </r>
    <r>
      <rPr>
        <b/>
        <sz val="11"/>
        <color rgb="FF000000"/>
        <rFont val="Calibri"/>
      </rPr>
      <t>Cost Proposal A is the only cost proposal that will be scored as part of this RFP.</t>
    </r>
    <r>
      <rPr>
        <sz val="11"/>
        <color rgb="FF000000"/>
        <rFont val="Calibri"/>
      </rPr>
      <t xml:space="preserve"> The other cost proposals (B, C, D, and E) contemplate possible award scenarios in which one (1), two (2), three (3), or four (4) organizations are awarded and, therefore, each organization is responsible for a greater percentage of the calls, chats, and texts. These cost proposals will not be scored, but will be used to determine the total bid amount, if the State awards fewer than five (5) vendors.</t>
    </r>
  </si>
  <si>
    <t>Table 1: Total Bid A - 20% of Calls, Chats, and Texts [SCORED]</t>
  </si>
  <si>
    <t xml:space="preserve">Table 4: Total Amount D - 50% of Calls, Chats, and Texts [NOT SCORED] </t>
  </si>
  <si>
    <t>Total Bid Amount
(Years 1 - 4)</t>
  </si>
  <si>
    <t>Total Amount
(Years 1 - 4)</t>
  </si>
  <si>
    <t>Total Fixed Fee Payment (90% of Total Bid Amount)</t>
  </si>
  <si>
    <t>Total Fixed Fee Payment (90% of Total Amount)</t>
  </si>
  <si>
    <t>Total KPI Payment (10% of Total Bid Amount)</t>
  </si>
  <si>
    <t>Total KPI Payment (10% of Total Amount)</t>
  </si>
  <si>
    <t>Table 2: Total Amount B - 25% of Calls, Chats, and Texts [NOT SCORED]</t>
  </si>
  <si>
    <t>Table 5: Total Amount E - 100% of Calls, Chats, and Texts [NOT SCORED]</t>
  </si>
  <si>
    <t>Table 3: Total Amount C - 33.33% of Calls, Chats, and Texts [NOT SCORED]</t>
  </si>
  <si>
    <t>Table 6: Total Bid Summary A - 20% of Calls, Chats, and Texts [SCORED]</t>
  </si>
  <si>
    <t>Base Term</t>
  </si>
  <si>
    <t>Optional Extension Term</t>
  </si>
  <si>
    <t>Total Base + Extension Year Costs</t>
  </si>
  <si>
    <t xml:space="preserve">Component </t>
  </si>
  <si>
    <t>Year 1 Cost</t>
  </si>
  <si>
    <t>Year 2 Cost</t>
  </si>
  <si>
    <t>Year 3 Cost</t>
  </si>
  <si>
    <t>Year 4 Cost</t>
  </si>
  <si>
    <t>Total Base Term Costs</t>
  </si>
  <si>
    <t>Extension Year 1 Cost</t>
  </si>
  <si>
    <t>Extension Year 2 Cost</t>
  </si>
  <si>
    <t>Total Extension Years Cost</t>
  </si>
  <si>
    <t>Staffing Costs</t>
  </si>
  <si>
    <t>Operations Costs</t>
  </si>
  <si>
    <t>TOTAL</t>
  </si>
  <si>
    <t>Table 7: Total Bid Summary B - 25% of Calls, Chats, and Texts [NOT SCORED]</t>
  </si>
  <si>
    <t>Table 8: Total Bid Summary C - 33.33% of Calls, Chats, and Texts [NOT SCORED]</t>
  </si>
  <si>
    <t>Table 9: Total Bid Summary D - 50% of Calls, Chats, and Texts [NOT SCORED]</t>
  </si>
  <si>
    <t>Table 10: Total Bid Summary E - 100% of Calls, Chats, and Texts [NOT SCORED]</t>
  </si>
  <si>
    <t>DMHA 988 Contact Center Services RFP</t>
  </si>
  <si>
    <t>Cost Proposal A - 20% of State Calls, Chats, and Texts</t>
  </si>
  <si>
    <r>
      <t xml:space="preserve">Instructions: </t>
    </r>
    <r>
      <rPr>
        <sz val="11"/>
        <color rgb="FF000000"/>
        <rFont val="Calibri"/>
        <family val="2"/>
        <scheme val="minor"/>
      </rPr>
      <t xml:space="preserve">Please complete the following cost proposal under the assumption that five (5) organizations are awarded and, therefore, each organization will answer about twenty percent (20%) of the calls, chats, and texts. </t>
    </r>
    <r>
      <rPr>
        <b/>
        <sz val="11"/>
        <color rgb="FF000000"/>
        <rFont val="Calibri"/>
        <family val="2"/>
        <scheme val="minor"/>
      </rPr>
      <t xml:space="preserve">The information in this cost proposal tab will be scored as part of the RFP. 
</t>
    </r>
    <r>
      <rPr>
        <sz val="11"/>
        <color rgb="FF000000"/>
        <rFont val="Calibri"/>
        <family val="2"/>
        <scheme val="minor"/>
      </rPr>
      <t xml:space="preserve">
</t>
    </r>
    <r>
      <rPr>
        <sz val="11"/>
        <color rgb="FF000000"/>
        <rFont val="Calibri"/>
        <scheme val="minor"/>
      </rPr>
      <t xml:space="preserve">Please fill in the cells shaded yellow. Do not fill in the grey and blue cells. Note that the blue cells will populate automatically. 
As shown in Table 11, if awarded, the total cost outlined in this tab will be allocated across two funding mechanisms. Ninety percent (90%) of the total bid amount will be disbursed through fixed monthly payments and the remaining ten percent (10%) will be contingent upon the organization’s achievement of the Key Performance Indicators (KPIs). Please see the Scope of Work for more details on payment.
In Table 12, please provide the details requested in each column for all staff members. Each staff member should occupy one row of the table. For the purposes of this Cost Proposal, Full-Time Equivalent (FTE) shall mean the equivalent number of full-time personnel according to total anticipated hours worked for a particular position.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
    </r>
  </si>
  <si>
    <t>Table 11: Summary A</t>
  </si>
  <si>
    <t>Total Base Term Staffing Cost</t>
  </si>
  <si>
    <t>Total Optional Extension Term Staffing Cost</t>
  </si>
  <si>
    <t>Total Base Term Operations Cost</t>
  </si>
  <si>
    <t>Total Optional Extension Term Operations Cost</t>
  </si>
  <si>
    <t>Total Base Term Cost (90% of Total Costs)</t>
  </si>
  <si>
    <t>Total Base Term KPI Bonus Cost (10% of Total Costs)</t>
  </si>
  <si>
    <t>Total Base Term + Extension Term Cost (90% of Total Costs)</t>
  </si>
  <si>
    <t>Total Base Term + Extension Term KPI Bonus Cost (10% of Total Costs)</t>
  </si>
  <si>
    <t>Table 12: Staffing Expenses A</t>
  </si>
  <si>
    <t>Base Year 1</t>
  </si>
  <si>
    <t>Base Year 2</t>
  </si>
  <si>
    <t>Base Year 3</t>
  </si>
  <si>
    <t>Base Year 4</t>
  </si>
  <si>
    <t>Total Base Term</t>
  </si>
  <si>
    <t>Optional Extension Year 1</t>
  </si>
  <si>
    <t>Optional Extension Year 2</t>
  </si>
  <si>
    <t>Total Optional Extension Term</t>
  </si>
  <si>
    <t>Position Title</t>
  </si>
  <si>
    <t xml:space="preserve">Brief Description </t>
  </si>
  <si>
    <t>Number of FTEs</t>
  </si>
  <si>
    <t>Annual Cost for One FTE</t>
  </si>
  <si>
    <t>Total Year 1 Staffing Cost by Position</t>
  </si>
  <si>
    <t>Total Year 2 Staffing Cost by Position</t>
  </si>
  <si>
    <t>Total Year 3 Staffing Cost by Position</t>
  </si>
  <si>
    <t>Total Year 4 Staffing Cost by Position</t>
  </si>
  <si>
    <t>Total Staffing Cost for Base Term</t>
  </si>
  <si>
    <t>Total Year +1 Staffing Cost by Position</t>
  </si>
  <si>
    <t>Annual Cost for one FTE</t>
  </si>
  <si>
    <t>Total Year +2 Staffing Cost by Position</t>
  </si>
  <si>
    <t>Total Staffing Cost for Optional Extension Term</t>
  </si>
  <si>
    <t>Example: Peer Support Specialists</t>
  </si>
  <si>
    <t>Provides specialized support, when needed, to 988 visitors</t>
  </si>
  <si>
    <t>Total:</t>
  </si>
  <si>
    <t>Table 13: Operations Costs A</t>
  </si>
  <si>
    <t>Item/Activity/Ect.</t>
  </si>
  <si>
    <t>Brief Description</t>
  </si>
  <si>
    <t>One Sentence Explanation 
of How Item Helps Meet RFP Objective</t>
  </si>
  <si>
    <t>Basis for Cost Estimate</t>
  </si>
  <si>
    <t>Total Year 1 Operations Cost</t>
  </si>
  <si>
    <t>Total Year 2 Operations Cost</t>
  </si>
  <si>
    <t>Total Year 3 Operations Cost</t>
  </si>
  <si>
    <t>Total Year 4 Operations Cost</t>
  </si>
  <si>
    <t>Total Operations Cost for Base Term</t>
  </si>
  <si>
    <t xml:space="preserve">Total Year +1 Operations Cost </t>
  </si>
  <si>
    <t xml:space="preserve">Total Year +2 Operations Cost </t>
  </si>
  <si>
    <t>Total Operations Cost for Optional Extension Term</t>
  </si>
  <si>
    <t>Example: Computers</t>
  </si>
  <si>
    <t>Laptops for Crisis Specialists</t>
  </si>
  <si>
    <t xml:space="preserve">Laptops will ensure that crisis specialists can respond quickly to calls, chats, and texts as well as record accurate information. </t>
  </si>
  <si>
    <t>Estimated cost per computer multiplied by number of employees. Additional annual costs to account for growth.</t>
  </si>
  <si>
    <t>Cost Proposal B - 25% of State Calls, Chats, and Texts</t>
  </si>
  <si>
    <r>
      <t xml:space="preserve">Instructions: </t>
    </r>
    <r>
      <rPr>
        <sz val="11"/>
        <color rgb="FF000000"/>
        <rFont val="Calibri"/>
        <family val="2"/>
        <scheme val="minor"/>
      </rPr>
      <t xml:space="preserve">Please complete the following cost proposal under the assumption that four (4) organizations are awarded and, therefore, each organization will answer about twenty-five percent (25%) of the calls, chats, and texts. </t>
    </r>
    <r>
      <rPr>
        <b/>
        <sz val="11"/>
        <color rgb="FF000000"/>
        <rFont val="Calibri"/>
        <family val="2"/>
        <scheme val="minor"/>
      </rPr>
      <t xml:space="preserve">The information in this cost proposal tab will not be scored as part of the RFP; however, the information will be used to determine award amounts if four (4) organizations are awarded. 
</t>
    </r>
    <r>
      <rPr>
        <sz val="11"/>
        <color rgb="FF000000"/>
        <rFont val="Calibri"/>
        <family val="2"/>
        <scheme val="minor"/>
      </rPr>
      <t xml:space="preserve">
</t>
    </r>
    <r>
      <rPr>
        <sz val="11"/>
        <color rgb="FF000000"/>
        <rFont val="Calibri"/>
        <scheme val="minor"/>
      </rPr>
      <t xml:space="preserve">Please fill in the cells shaded yellow. Do not fill in the grey and blue cells. Note that the blue cells will populate automatically. 
As shown in Table 14, if awarded, the total cost outlined in this tab will be allocated across two funding mechanisms. Ninety percent (90%) of the total bid amount will be disbursed through fixed monthly payments and the remaining ten percent (10%) will be contingent upon the organization’s achievement of the Key Performance Indicators (KPIs). Please see the Scope of Work for more details on payment.
In Table 15, please provide the details requested in each column for all staff members. Each staff member should occupy one row of the table. For the purposes of this Cost Proposal, Full-Time Equivalent (FTE) shall mean the equivalent number of full-time personnel according to total anticipated hours worked for a particular position.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
    </r>
  </si>
  <si>
    <t>Table 14: Summary B</t>
  </si>
  <si>
    <t>Table 15: Staffing Expenses B</t>
  </si>
  <si>
    <t>Table 16: Operations Costs B</t>
  </si>
  <si>
    <t>Cost Proposal C - 33.33% of State Calls, Chats, and Texts</t>
  </si>
  <si>
    <r>
      <t xml:space="preserve">Instructions: </t>
    </r>
    <r>
      <rPr>
        <sz val="11"/>
        <color rgb="FF000000"/>
        <rFont val="Calibri"/>
        <family val="2"/>
        <scheme val="minor"/>
      </rPr>
      <t xml:space="preserve">Please complete the following cost proposal under the assumption that three (3) organizations are awarded and, therefore, each organization will answer about one third (1/3) of the calls, chats, and texts. </t>
    </r>
    <r>
      <rPr>
        <b/>
        <sz val="11"/>
        <color rgb="FF000000"/>
        <rFont val="Calibri"/>
        <family val="2"/>
        <scheme val="minor"/>
      </rPr>
      <t xml:space="preserve">The information in this cost proposal tab will not be scored as part of the RFP; however, the information will be used to determine award amounts if three (3) organizations are awarded. 
</t>
    </r>
    <r>
      <rPr>
        <sz val="11"/>
        <color rgb="FF000000"/>
        <rFont val="Calibri"/>
        <family val="2"/>
        <scheme val="minor"/>
      </rPr>
      <t xml:space="preserve">
</t>
    </r>
    <r>
      <rPr>
        <sz val="11"/>
        <color rgb="FF000000"/>
        <rFont val="Calibri"/>
        <scheme val="minor"/>
      </rPr>
      <t xml:space="preserve">Please fill in the cells shaded yellow. Do not fill in the grey and blue cells. Note that the blue cells will populate automatically. 
As shown in Table 17, if awarded, the total cost outlined in this tab will be allocated across two funding mechanisms. Ninety percent (90%) of the total bid amount will be disbursed through fixed monthly payments and the remaining ten percent (10%) will be contingent upon the organization’s achievement of the Key Performance Indicators (KPIs). Please see the Scope of Work for more details on payment.
In Table 18, please provide the details requested in each column for all staff members. Each staff member should occupy one row of the table. For the purposes of this Cost Proposal, Full-Time Equivalent (FTE) shall mean the equivalent number of full-time personnel according to total anticipated hours worked for a particular position.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
    </r>
  </si>
  <si>
    <t>Table 17: Summary C</t>
  </si>
  <si>
    <t>Table 18: Staffing Expenses C</t>
  </si>
  <si>
    <t>Table 19: Operations Costs C</t>
  </si>
  <si>
    <t>Cost Proposal D - 50% of State Calls, Chats, and Texts</t>
  </si>
  <si>
    <r>
      <t xml:space="preserve">Instructions: </t>
    </r>
    <r>
      <rPr>
        <sz val="11"/>
        <color rgb="FF000000"/>
        <rFont val="Calibri"/>
        <family val="2"/>
        <scheme val="minor"/>
      </rPr>
      <t xml:space="preserve">Please complete the following cost proposal under the assumption that two (2) organizations are awarded and, therefore, each organization will answer about fifty percent (50%) of the calls, chats, and texts. </t>
    </r>
    <r>
      <rPr>
        <b/>
        <sz val="11"/>
        <color rgb="FF000000"/>
        <rFont val="Calibri"/>
        <family val="2"/>
        <scheme val="minor"/>
      </rPr>
      <t xml:space="preserve">The information in this cost proposal tab will not be scored as part of the RFP; however, the information will be used to determine award amounts if two (2) organizations are awarded. </t>
    </r>
    <r>
      <rPr>
        <sz val="11"/>
        <color rgb="FF000000"/>
        <rFont val="Calibri"/>
        <family val="2"/>
        <scheme val="minor"/>
      </rPr>
      <t xml:space="preserve">
</t>
    </r>
    <r>
      <rPr>
        <sz val="11"/>
        <color rgb="FF000000"/>
        <rFont val="Calibri"/>
        <scheme val="minor"/>
      </rPr>
      <t xml:space="preserve">Please fill in the cells shaded yellow. Do not fill in the grey and blue cells. Note that the blue cells will populate automatically. 
As shown in Table 20, if awarded, the total cost outlined in this tab will be allocated across two funding mechanisms. Ninety percent (90%) of the total bid amount will be disbursed through fixed monthly payments and the remaining ten percent (10%) will be contingent upon the organization’s achievement of the Key Performance Indicators (KPIs). Please see the Scope of Work for more details on payment.
In Table 21, please provide the details requested in each column for all staff members. Each staff member should occupy one row of the table. For the purposes of this Cost Proposal, Full-Time Equivalent (FTE) shall mean the equivalent number of full-time personnel according to total anticipated hours worked for a particular position.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
    </r>
  </si>
  <si>
    <t>Table 20: Summary D</t>
  </si>
  <si>
    <t>Table 21: Staffing Expenses D</t>
  </si>
  <si>
    <t>Table 22: Operations Costs D</t>
  </si>
  <si>
    <t>Cost Proposal E - 100% of State Calls, Chats, and Texts</t>
  </si>
  <si>
    <r>
      <t xml:space="preserve">Instructions: </t>
    </r>
    <r>
      <rPr>
        <sz val="11"/>
        <color rgb="FF000000"/>
        <rFont val="Calibri"/>
        <family val="2"/>
        <scheme val="minor"/>
      </rPr>
      <t xml:space="preserve">Please complete the following cost proposal under the assumption that one (1) organization is awarded and, therefore, the organization will answer one hundred percent (100%) of the calls, chats, and texts. </t>
    </r>
    <r>
      <rPr>
        <b/>
        <sz val="11"/>
        <color rgb="FF000000"/>
        <rFont val="Calibri"/>
        <family val="2"/>
        <scheme val="minor"/>
      </rPr>
      <t xml:space="preserve">The information in this cost proposal tab will not be scored as part of the RFP; however, the information will be used to determine the award amount if one (1) organization is awarded. 
</t>
    </r>
    <r>
      <rPr>
        <sz val="11"/>
        <color rgb="FF000000"/>
        <rFont val="Calibri"/>
        <family val="2"/>
        <scheme val="minor"/>
      </rPr>
      <t xml:space="preserve">
</t>
    </r>
    <r>
      <rPr>
        <sz val="11"/>
        <color rgb="FF000000"/>
        <rFont val="Calibri"/>
        <scheme val="minor"/>
      </rPr>
      <t xml:space="preserve">Please fill in the cells shaded yellow. Do not fill in the grey and blue cells. Note that the blue cells will populate automatically. 
As shown in Table 13, if awarded, the total cost outlined in this tab will be allocated across two funding mechanisms. Ninety percent (90%) of the total bid amount will be disbursed through fixed monthly payments and the remaining ten percent (10%) will be contingent upon the organization’s achievement of the Key Performance Indicators (KPIs). Please see the Scope of Work for more details on payment.
In Table 24, please provide the details requested in each column for all staff members. Each staff member should occupy one row of the table. For the purposes of this Cost Proposal, Full-Time Equivalent (FTE) shall mean the equivalent number of full-time personnel according to total anticipated hours worked for a particular position. If you are proposing multiple people or Full-Time Equivalents (FTEs) for the same Position Title, at the same Hourly Billable Rate, please only utilize one row in the table below with the Hourly Billable Rate for each individual person/FTE (i.e. not cumulative for each person/FTE). If you are proposing multiple people/FTEs for the same position title at different Hourly Billable Rates, please utilize separate rows in the table below.
</t>
    </r>
  </si>
  <si>
    <t>Table 23: Summary E</t>
  </si>
  <si>
    <t>Table 24: Staffing Expenses E</t>
  </si>
  <si>
    <t>Table 25: Operations Costs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</si>
</sst>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0\ ;\(#,##0\);\-\ \ \ \ \ "/>
    <numFmt numFmtId="166" formatCode="#,##0\ ;\(#,##0\);\–\ \ \ \ \ "/>
    <numFmt numFmtId="167" formatCode="0.0000_);\-0.0000\);;@"/>
    <numFmt numFmtId="168" formatCode="#,##0_);\-#,##0\);;@"/>
    <numFmt numFmtId="169" formatCode="#,##0\ \ \ ;[Red]\(#,##0\)\ \ ;\—\ \ \ \ "/>
    <numFmt numFmtId="170" formatCode="_([$$-409]* #,##0.00_);_([$$-409]* \(#,##0.00\);_([$$-409]* &quot;-&quot;??_);_(@_)"/>
  </numFmts>
  <fonts count="52" x14ac:knownFonts="1">
    <font>
      <sz val="11"/>
      <color theme="1"/>
      <name val="Calibri"/>
      <family val="2"/>
      <scheme val="minor"/>
    </font>
    <font>
      <sz val="11"/>
      <color theme="1"/>
      <name val="Calibri"/>
      <family val="2"/>
      <scheme val="minor"/>
    </font>
    <font>
      <b/>
      <sz val="11"/>
      <color theme="1"/>
      <name val="Calibri"/>
      <family val="2"/>
      <scheme val="minor"/>
    </font>
    <font>
      <b/>
      <u/>
      <sz val="36"/>
      <color theme="1"/>
      <name val="Calibri"/>
      <family val="2"/>
      <scheme val="minor"/>
    </font>
    <font>
      <b/>
      <sz val="28"/>
      <color theme="1"/>
      <name val="Calibri"/>
      <family val="2"/>
      <scheme val="minor"/>
    </font>
    <font>
      <b/>
      <sz val="34"/>
      <color theme="1"/>
      <name val="Calibri"/>
      <family val="2"/>
      <scheme val="minor"/>
    </font>
    <font>
      <sz val="10"/>
      <name val="Arial"/>
      <family val="2"/>
    </font>
    <font>
      <b/>
      <sz val="10"/>
      <name val="Arial"/>
      <family val="2"/>
    </font>
    <font>
      <b/>
      <sz val="14"/>
      <name val="Arial"/>
      <family val="2"/>
    </font>
    <font>
      <sz val="8"/>
      <name val="Arial"/>
      <family val="2"/>
    </font>
    <font>
      <b/>
      <sz val="11"/>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sz val="11"/>
      <name val="Arial"/>
      <family val="2"/>
    </font>
    <font>
      <sz val="11"/>
      <name val="Calibri"/>
      <family val="2"/>
      <scheme val="minor"/>
    </font>
    <font>
      <sz val="10"/>
      <name val="Arial"/>
    </font>
    <font>
      <b/>
      <sz val="14"/>
      <color theme="1"/>
      <name val="Calibri"/>
      <family val="2"/>
      <scheme val="minor"/>
    </font>
    <font>
      <sz val="8"/>
      <name val="Calibri"/>
      <family val="2"/>
      <scheme val="minor"/>
    </font>
    <font>
      <b/>
      <sz val="11"/>
      <name val="Calibri"/>
      <family val="2"/>
      <scheme val="minor"/>
    </font>
    <font>
      <sz val="10"/>
      <name val="Calibri"/>
      <family val="2"/>
      <scheme val="minor"/>
    </font>
    <font>
      <i/>
      <sz val="11"/>
      <name val="Calibri"/>
      <family val="2"/>
      <scheme val="minor"/>
    </font>
    <font>
      <b/>
      <sz val="14"/>
      <name val="Calibri"/>
      <family val="2"/>
      <scheme val="minor"/>
    </font>
    <font>
      <b/>
      <sz val="11"/>
      <color rgb="FF000000"/>
      <name val="Calibri"/>
      <family val="2"/>
      <scheme val="minor"/>
    </font>
    <font>
      <b/>
      <u/>
      <sz val="11"/>
      <name val="Calibri"/>
      <family val="2"/>
      <scheme val="minor"/>
    </font>
    <font>
      <b/>
      <u/>
      <sz val="11"/>
      <name val="Arial"/>
      <family val="2"/>
    </font>
    <font>
      <b/>
      <sz val="10"/>
      <name val="Arial"/>
    </font>
    <font>
      <b/>
      <sz val="11"/>
      <color rgb="FF000000"/>
      <name val="Calibri"/>
      <scheme val="minor"/>
    </font>
    <font>
      <sz val="11"/>
      <color rgb="FF000000"/>
      <name val="Calibri"/>
      <scheme val="minor"/>
    </font>
    <font>
      <b/>
      <sz val="20"/>
      <name val="Calibri"/>
      <scheme val="minor"/>
    </font>
    <font>
      <i/>
      <sz val="11"/>
      <color theme="1"/>
      <name val="Calibri"/>
      <family val="2"/>
      <scheme val="minor"/>
    </font>
    <font>
      <b/>
      <sz val="11"/>
      <color theme="0"/>
      <name val="Calibri"/>
      <family val="2"/>
      <scheme val="minor"/>
    </font>
    <font>
      <sz val="11"/>
      <color rgb="FF000000"/>
      <name val="Calibri"/>
      <family val="2"/>
      <scheme val="minor"/>
    </font>
    <font>
      <b/>
      <sz val="10"/>
      <color theme="1"/>
      <name val="Calibri"/>
      <family val="2"/>
      <scheme val="minor"/>
    </font>
    <font>
      <b/>
      <sz val="14"/>
      <name val="Calibri"/>
      <scheme val="minor"/>
    </font>
    <font>
      <b/>
      <u/>
      <sz val="11"/>
      <color rgb="FF000000"/>
      <name val="Calibri"/>
    </font>
    <font>
      <b/>
      <sz val="11"/>
      <color rgb="FF000000"/>
      <name val="Calibri"/>
    </font>
    <font>
      <sz val="11"/>
      <color rgb="FF000000"/>
      <name val="Calibri"/>
    </font>
  </fonts>
  <fills count="26">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rgb="FFCCFFFF"/>
        <bgColor indexed="64"/>
      </patternFill>
    </fill>
    <fill>
      <patternFill patternType="solid">
        <fgColor rgb="FFC3FFFF"/>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3" tint="0.79998168889431442"/>
        <bgColor indexed="64"/>
      </patternFill>
    </fill>
  </fills>
  <borders count="65">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double">
        <color indexed="64"/>
      </bottom>
      <diagonal/>
    </border>
    <border>
      <left/>
      <right style="thin">
        <color indexed="64"/>
      </right>
      <top style="medium">
        <color indexed="64"/>
      </top>
      <bottom style="medium">
        <color indexed="64"/>
      </bottom>
      <diagonal/>
    </border>
    <border>
      <left style="medium">
        <color rgb="FF000000"/>
      </left>
      <right/>
      <top style="medium">
        <color rgb="FF000000"/>
      </top>
      <bottom/>
      <diagonal/>
    </border>
    <border>
      <left style="medium">
        <color indexed="64"/>
      </left>
      <right/>
      <top style="medium">
        <color rgb="FF000000"/>
      </top>
      <bottom/>
      <diagonal/>
    </border>
    <border>
      <left style="medium">
        <color indexed="64"/>
      </left>
      <right style="medium">
        <color rgb="FF000000"/>
      </right>
      <top style="medium">
        <color rgb="FF000000"/>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medium">
        <color rgb="FF000000"/>
      </top>
      <bottom/>
      <diagonal/>
    </border>
    <border>
      <left/>
      <right style="medium">
        <color rgb="FF000000"/>
      </right>
      <top style="medium">
        <color rgb="FF000000"/>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rgb="FF000000"/>
      </top>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style="medium">
        <color indexed="64"/>
      </left>
      <right/>
      <top/>
      <bottom style="thin">
        <color theme="4" tint="0.3999755851924192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3">
    <xf numFmtId="0" fontId="0" fillId="0" borderId="0"/>
    <xf numFmtId="44" fontId="1" fillId="0" borderId="0" applyFont="0" applyFill="0" applyBorder="0" applyAlignment="0" applyProtection="0"/>
    <xf numFmtId="0" fontId="6" fillId="0" borderId="0"/>
    <xf numFmtId="165" fontId="14" fillId="0" borderId="1" applyNumberFormat="0" applyFill="0" applyAlignment="0" applyProtection="0">
      <alignment horizontal="center"/>
    </xf>
    <xf numFmtId="166"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4" fontId="16" fillId="5" borderId="0" applyFill="0" applyBorder="0" applyProtection="0">
      <alignment horizontal="right"/>
    </xf>
    <xf numFmtId="167" fontId="17" fillId="6" borderId="0" applyFont="0" applyFill="0" applyBorder="0" applyAlignment="0" applyProtection="0">
      <alignment vertical="center"/>
    </xf>
    <xf numFmtId="168"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9" fillId="6" borderId="0" applyNumberFormat="0" applyBorder="0" applyAlignment="0" applyProtection="0"/>
    <xf numFmtId="0" fontId="12" fillId="0" borderId="0" applyNumberFormat="0" applyFill="0" applyBorder="0" applyAlignment="0" applyProtection="0">
      <alignment vertical="top"/>
      <protection locked="0"/>
    </xf>
    <xf numFmtId="10" fontId="9"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6" fillId="0" borderId="0"/>
    <xf numFmtId="0" fontId="9" fillId="0" borderId="0"/>
    <xf numFmtId="169"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9" fillId="10" borderId="5" applyNumberFormat="0" applyFont="0" applyBorder="0" applyAlignment="0" applyProtection="0">
      <alignment horizontal="center"/>
    </xf>
    <xf numFmtId="0" fontId="9"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6" fillId="0" borderId="0"/>
    <xf numFmtId="39"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 fillId="0" borderId="0"/>
    <xf numFmtId="10"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0" fontId="6" fillId="0" borderId="0"/>
    <xf numFmtId="9" fontId="6" fillId="0" borderId="0" applyFont="0" applyFill="0" applyBorder="0" applyAlignment="0" applyProtection="0"/>
    <xf numFmtId="0" fontId="30" fillId="0" borderId="0"/>
    <xf numFmtId="0" fontId="30" fillId="0" borderId="0"/>
    <xf numFmtId="0" fontId="30" fillId="0" borderId="0"/>
    <xf numFmtId="9" fontId="30" fillId="0" borderId="0" applyFont="0" applyFill="0" applyBorder="0" applyAlignment="0" applyProtection="0"/>
    <xf numFmtId="9" fontId="30" fillId="0" borderId="0" applyFont="0" applyFill="0" applyBorder="0" applyAlignment="0" applyProtection="0"/>
    <xf numFmtId="0" fontId="30" fillId="0" borderId="0"/>
    <xf numFmtId="9" fontId="30" fillId="0" borderId="0" applyFont="0" applyFill="0" applyBorder="0" applyAlignment="0" applyProtection="0"/>
    <xf numFmtId="9" fontId="30" fillId="0" borderId="0" applyFont="0" applyFill="0" applyBorder="0" applyAlignment="0" applyProtection="0"/>
  </cellStyleXfs>
  <cellXfs count="224">
    <xf numFmtId="0" fontId="0" fillId="0" borderId="0" xfId="0"/>
    <xf numFmtId="164" fontId="8" fillId="0" borderId="0" xfId="62" applyNumberFormat="1" applyFont="1" applyProtection="1">
      <protection hidden="1"/>
    </xf>
    <xf numFmtId="164" fontId="11" fillId="7" borderId="0" xfId="73" applyNumberFormat="1" applyFont="1" applyFill="1" applyProtection="1">
      <protection hidden="1"/>
    </xf>
    <xf numFmtId="164" fontId="6" fillId="7" borderId="0" xfId="73" applyNumberFormat="1" applyFill="1" applyProtection="1">
      <protection hidden="1"/>
    </xf>
    <xf numFmtId="164" fontId="7" fillId="7" borderId="0" xfId="73" applyNumberFormat="1" applyFont="1" applyFill="1" applyProtection="1">
      <protection hidden="1"/>
    </xf>
    <xf numFmtId="0" fontId="2" fillId="0" borderId="0" xfId="0" applyFont="1"/>
    <xf numFmtId="0" fontId="6" fillId="17" borderId="0" xfId="0" applyFont="1" applyFill="1" applyAlignment="1" applyProtection="1">
      <alignment vertical="center"/>
      <protection hidden="1"/>
    </xf>
    <xf numFmtId="0" fontId="28" fillId="17" borderId="0" xfId="0" applyFont="1" applyFill="1"/>
    <xf numFmtId="0" fontId="28" fillId="17" borderId="0" xfId="0" applyFont="1" applyFill="1" applyAlignment="1">
      <alignment horizontal="left" vertical="center" wrapText="1"/>
    </xf>
    <xf numFmtId="0" fontId="10" fillId="17" borderId="0" xfId="0" applyFont="1" applyFill="1" applyAlignment="1">
      <alignment horizontal="left" vertical="center"/>
    </xf>
    <xf numFmtId="0" fontId="10" fillId="17" borderId="0" xfId="0" applyFont="1" applyFill="1" applyAlignment="1">
      <alignment vertical="center" wrapText="1"/>
    </xf>
    <xf numFmtId="44" fontId="0" fillId="18" borderId="11" xfId="1" applyFont="1" applyFill="1" applyBorder="1"/>
    <xf numFmtId="0" fontId="31" fillId="0" borderId="0" xfId="0" applyFont="1"/>
    <xf numFmtId="0" fontId="30" fillId="0" borderId="0" xfId="77"/>
    <xf numFmtId="0" fontId="30" fillId="7" borderId="0" xfId="77" applyFill="1"/>
    <xf numFmtId="0" fontId="30" fillId="7" borderId="0" xfId="77" applyFill="1" applyProtection="1">
      <protection hidden="1"/>
    </xf>
    <xf numFmtId="0" fontId="8" fillId="7" borderId="0" xfId="77" applyFont="1" applyFill="1" applyProtection="1">
      <protection hidden="1"/>
    </xf>
    <xf numFmtId="0" fontId="6" fillId="7" borderId="0" xfId="31" applyFont="1" applyFill="1" applyProtection="1">
      <protection hidden="1"/>
    </xf>
    <xf numFmtId="0" fontId="6" fillId="7" borderId="0" xfId="31" applyFont="1" applyFill="1"/>
    <xf numFmtId="0" fontId="7" fillId="0" borderId="0" xfId="77" applyFont="1" applyAlignment="1" applyProtection="1">
      <alignment horizontal="right"/>
      <protection hidden="1"/>
    </xf>
    <xf numFmtId="0" fontId="7" fillId="0" borderId="0" xfId="77" applyFont="1" applyProtection="1">
      <protection hidden="1"/>
    </xf>
    <xf numFmtId="0" fontId="27" fillId="7" borderId="0" xfId="77" applyFont="1" applyFill="1" applyAlignment="1" applyProtection="1">
      <alignment vertical="top" wrapText="1"/>
      <protection hidden="1"/>
    </xf>
    <xf numFmtId="0" fontId="27" fillId="7" borderId="0" xfId="77" applyFont="1" applyFill="1" applyAlignment="1" applyProtection="1">
      <alignment horizontal="left" vertical="top" wrapText="1"/>
      <protection hidden="1"/>
    </xf>
    <xf numFmtId="0" fontId="7" fillId="0" borderId="0" xfId="77" applyFont="1"/>
    <xf numFmtId="0" fontId="6" fillId="0" borderId="0" xfId="77" applyFont="1"/>
    <xf numFmtId="0" fontId="2" fillId="0" borderId="0" xfId="0" applyFont="1" applyAlignment="1">
      <alignment horizontal="left" vertical="center" wrapText="1"/>
    </xf>
    <xf numFmtId="0" fontId="33" fillId="17" borderId="0" xfId="0" applyFont="1" applyFill="1" applyAlignment="1">
      <alignment vertical="center"/>
    </xf>
    <xf numFmtId="0" fontId="33" fillId="17" borderId="0" xfId="0" applyFont="1" applyFill="1" applyAlignment="1">
      <alignment vertical="center" wrapText="1"/>
    </xf>
    <xf numFmtId="0" fontId="36" fillId="7" borderId="0" xfId="77" applyFont="1" applyFill="1" applyAlignment="1" applyProtection="1">
      <alignment horizontal="left"/>
      <protection hidden="1"/>
    </xf>
    <xf numFmtId="0" fontId="34" fillId="7" borderId="0" xfId="77" applyFont="1" applyFill="1" applyProtection="1">
      <protection hidden="1"/>
    </xf>
    <xf numFmtId="0" fontId="33" fillId="7" borderId="0" xfId="77" applyFont="1" applyFill="1" applyAlignment="1" applyProtection="1">
      <alignment horizontal="left"/>
      <protection hidden="1"/>
    </xf>
    <xf numFmtId="0" fontId="38" fillId="7" borderId="0" xfId="77" applyFont="1" applyFill="1" applyAlignment="1" applyProtection="1">
      <alignment horizontal="left" vertical="top" wrapText="1"/>
      <protection hidden="1"/>
    </xf>
    <xf numFmtId="0" fontId="38" fillId="7" borderId="0" xfId="77" applyFont="1" applyFill="1" applyAlignment="1" applyProtection="1">
      <alignment vertical="top" wrapText="1"/>
      <protection hidden="1"/>
    </xf>
    <xf numFmtId="0" fontId="39" fillId="7" borderId="0" xfId="77" applyFont="1" applyFill="1" applyAlignment="1" applyProtection="1">
      <alignment vertical="top" wrapText="1"/>
      <protection hidden="1"/>
    </xf>
    <xf numFmtId="0" fontId="29" fillId="0" borderId="0" xfId="77" applyFont="1"/>
    <xf numFmtId="0" fontId="33" fillId="0" borderId="0" xfId="77" applyFont="1"/>
    <xf numFmtId="0" fontId="33" fillId="16" borderId="27" xfId="70" applyFont="1" applyFill="1" applyBorder="1" applyAlignment="1">
      <alignment horizontal="center" vertical="center"/>
    </xf>
    <xf numFmtId="0" fontId="33" fillId="16" borderId="34" xfId="70" applyFont="1" applyFill="1" applyBorder="1" applyAlignment="1">
      <alignment horizontal="center" vertical="center" wrapText="1"/>
    </xf>
    <xf numFmtId="0" fontId="33" fillId="16" borderId="26" xfId="70" applyFont="1" applyFill="1" applyBorder="1" applyAlignment="1">
      <alignment horizontal="center" vertical="center" wrapText="1"/>
    </xf>
    <xf numFmtId="0" fontId="29" fillId="16" borderId="30" xfId="70" applyFont="1" applyFill="1" applyBorder="1"/>
    <xf numFmtId="44" fontId="29" fillId="18" borderId="13" xfId="70" applyNumberFormat="1" applyFont="1" applyFill="1" applyBorder="1"/>
    <xf numFmtId="44" fontId="29" fillId="18" borderId="31" xfId="71" applyFont="1" applyFill="1" applyBorder="1" applyProtection="1"/>
    <xf numFmtId="44" fontId="29" fillId="18" borderId="24" xfId="71" applyFont="1" applyFill="1" applyBorder="1" applyProtection="1"/>
    <xf numFmtId="0" fontId="29" fillId="16" borderId="29" xfId="70" applyFont="1" applyFill="1" applyBorder="1"/>
    <xf numFmtId="44" fontId="29" fillId="18" borderId="32" xfId="71" applyFont="1" applyFill="1" applyBorder="1" applyProtection="1"/>
    <xf numFmtId="0" fontId="33" fillId="16" borderId="28" xfId="70" applyFont="1" applyFill="1" applyBorder="1"/>
    <xf numFmtId="44" fontId="33" fillId="18" borderId="12" xfId="15" applyFont="1" applyFill="1" applyBorder="1" applyProtection="1"/>
    <xf numFmtId="0" fontId="33" fillId="7" borderId="0" xfId="77" applyFont="1" applyFill="1" applyAlignment="1" applyProtection="1">
      <alignment vertical="center"/>
      <protection hidden="1"/>
    </xf>
    <xf numFmtId="0" fontId="10" fillId="0" borderId="0" xfId="77" applyFont="1" applyProtection="1">
      <protection hidden="1"/>
    </xf>
    <xf numFmtId="44" fontId="33" fillId="18" borderId="33" xfId="15" applyFont="1" applyFill="1" applyBorder="1" applyProtection="1"/>
    <xf numFmtId="0" fontId="33" fillId="7" borderId="1" xfId="77" applyFont="1" applyFill="1" applyBorder="1" applyAlignment="1" applyProtection="1">
      <alignment vertical="center"/>
      <protection hidden="1"/>
    </xf>
    <xf numFmtId="0" fontId="2" fillId="0" borderId="0" xfId="0" applyFont="1" applyAlignment="1">
      <alignment vertical="center"/>
    </xf>
    <xf numFmtId="0" fontId="33" fillId="16" borderId="36" xfId="0" applyFont="1" applyFill="1" applyBorder="1" applyAlignment="1">
      <alignment horizontal="center" vertical="center" wrapText="1"/>
    </xf>
    <xf numFmtId="0" fontId="33" fillId="16" borderId="37" xfId="0" applyFont="1" applyFill="1" applyBorder="1" applyAlignment="1">
      <alignment horizontal="center" vertical="center" wrapText="1"/>
    </xf>
    <xf numFmtId="44" fontId="33" fillId="16" borderId="38" xfId="0" applyNumberFormat="1" applyFont="1" applyFill="1" applyBorder="1" applyAlignment="1">
      <alignment horizontal="center" vertical="center" wrapText="1"/>
    </xf>
    <xf numFmtId="44" fontId="35" fillId="19" borderId="11" xfId="0" applyNumberFormat="1" applyFont="1" applyFill="1" applyBorder="1" applyAlignment="1">
      <alignment horizontal="center" vertical="center"/>
    </xf>
    <xf numFmtId="44" fontId="0" fillId="18" borderId="38" xfId="0" applyNumberFormat="1" applyFill="1" applyBorder="1"/>
    <xf numFmtId="0" fontId="35" fillId="23" borderId="13" xfId="0" applyFont="1" applyFill="1" applyBorder="1" applyAlignment="1">
      <alignment horizontal="left" vertical="center" wrapText="1"/>
    </xf>
    <xf numFmtId="0" fontId="35" fillId="23" borderId="10" xfId="0" applyFont="1" applyFill="1" applyBorder="1" applyAlignment="1">
      <alignment horizontal="left" vertical="center" wrapText="1"/>
    </xf>
    <xf numFmtId="44" fontId="35" fillId="23" borderId="3" xfId="0" applyNumberFormat="1" applyFont="1" applyFill="1" applyBorder="1" applyAlignment="1">
      <alignment horizontal="center" vertical="center" wrapText="1"/>
    </xf>
    <xf numFmtId="44" fontId="35" fillId="23" borderId="11" xfId="0" applyNumberFormat="1" applyFont="1" applyFill="1" applyBorder="1" applyAlignment="1">
      <alignment horizontal="center" vertical="center"/>
    </xf>
    <xf numFmtId="44" fontId="35" fillId="23" borderId="13" xfId="0" applyNumberFormat="1" applyFont="1" applyFill="1" applyBorder="1" applyAlignment="1">
      <alignment horizontal="center" vertical="center" wrapText="1"/>
    </xf>
    <xf numFmtId="44" fontId="33" fillId="16" borderId="36" xfId="0" applyNumberFormat="1" applyFont="1" applyFill="1" applyBorder="1" applyAlignment="1">
      <alignment horizontal="center" vertical="center" wrapText="1"/>
    </xf>
    <xf numFmtId="44" fontId="0" fillId="18" borderId="33" xfId="1" applyFont="1" applyFill="1" applyBorder="1"/>
    <xf numFmtId="0" fontId="33" fillId="16" borderId="25" xfId="70" applyFont="1" applyFill="1" applyBorder="1" applyAlignment="1">
      <alignment horizontal="center" vertical="center" wrapText="1"/>
    </xf>
    <xf numFmtId="44" fontId="29" fillId="18" borderId="43" xfId="70" applyNumberFormat="1" applyFont="1" applyFill="1" applyBorder="1"/>
    <xf numFmtId="44" fontId="29" fillId="18" borderId="45" xfId="71" applyFont="1" applyFill="1" applyBorder="1" applyProtection="1"/>
    <xf numFmtId="44" fontId="33" fillId="18" borderId="40" xfId="15" applyFont="1" applyFill="1" applyBorder="1" applyProtection="1"/>
    <xf numFmtId="0" fontId="33" fillId="16" borderId="14" xfId="70" applyFont="1" applyFill="1" applyBorder="1" applyAlignment="1">
      <alignment horizontal="center" vertical="center" wrapText="1"/>
    </xf>
    <xf numFmtId="44" fontId="29" fillId="18" borderId="22" xfId="70" applyNumberFormat="1" applyFont="1" applyFill="1" applyBorder="1"/>
    <xf numFmtId="44" fontId="29" fillId="18" borderId="30" xfId="70" applyNumberFormat="1" applyFont="1" applyFill="1" applyBorder="1"/>
    <xf numFmtId="44" fontId="33" fillId="18" borderId="28" xfId="15" applyFont="1" applyFill="1" applyBorder="1" applyProtection="1"/>
    <xf numFmtId="0" fontId="33" fillId="16" borderId="44" xfId="70" applyFont="1" applyFill="1" applyBorder="1" applyAlignment="1">
      <alignment horizontal="center" vertical="center" wrapText="1"/>
    </xf>
    <xf numFmtId="44" fontId="29" fillId="18" borderId="32" xfId="70" applyNumberFormat="1" applyFont="1" applyFill="1" applyBorder="1"/>
    <xf numFmtId="0" fontId="33" fillId="16" borderId="39" xfId="70" applyFont="1" applyFill="1" applyBorder="1" applyAlignment="1">
      <alignment horizontal="center" vertical="center" wrapText="1"/>
    </xf>
    <xf numFmtId="44" fontId="29" fillId="18" borderId="29" xfId="70" applyNumberFormat="1" applyFont="1" applyFill="1" applyBorder="1"/>
    <xf numFmtId="44" fontId="0" fillId="18" borderId="16" xfId="0" applyNumberFormat="1" applyFill="1" applyBorder="1"/>
    <xf numFmtId="44" fontId="33" fillId="19" borderId="14" xfId="0" applyNumberFormat="1" applyFont="1" applyFill="1" applyBorder="1" applyAlignment="1">
      <alignment horizontal="center" vertical="center"/>
    </xf>
    <xf numFmtId="44" fontId="33" fillId="19" borderId="46" xfId="0" applyNumberFormat="1" applyFont="1" applyFill="1" applyBorder="1" applyAlignment="1">
      <alignment horizontal="center" vertical="center"/>
    </xf>
    <xf numFmtId="44" fontId="33" fillId="19" borderId="18" xfId="0" applyNumberFormat="1" applyFont="1" applyFill="1" applyBorder="1" applyAlignment="1">
      <alignment horizontal="center" vertical="center"/>
    </xf>
    <xf numFmtId="44" fontId="33" fillId="19" borderId="19" xfId="0" applyNumberFormat="1" applyFont="1" applyFill="1" applyBorder="1" applyAlignment="1">
      <alignment horizontal="center" vertical="center"/>
    </xf>
    <xf numFmtId="44" fontId="33" fillId="19" borderId="17" xfId="0" applyNumberFormat="1" applyFont="1" applyFill="1" applyBorder="1" applyAlignment="1">
      <alignment horizontal="center" vertical="center"/>
    </xf>
    <xf numFmtId="44" fontId="33" fillId="16" borderId="10" xfId="0" applyNumberFormat="1" applyFont="1" applyFill="1" applyBorder="1" applyAlignment="1">
      <alignment horizontal="center" vertical="center" wrapText="1"/>
    </xf>
    <xf numFmtId="44" fontId="0" fillId="18" borderId="14" xfId="1" applyFont="1" applyFill="1" applyBorder="1"/>
    <xf numFmtId="170" fontId="0" fillId="18" borderId="14" xfId="1" applyNumberFormat="1" applyFont="1" applyFill="1" applyBorder="1"/>
    <xf numFmtId="0" fontId="33" fillId="22" borderId="49" xfId="0" applyFont="1" applyFill="1" applyBorder="1" applyAlignment="1">
      <alignment horizontal="center"/>
    </xf>
    <xf numFmtId="44" fontId="0" fillId="25" borderId="0" xfId="1" applyFont="1" applyFill="1" applyBorder="1"/>
    <xf numFmtId="44" fontId="2" fillId="25" borderId="0" xfId="1" applyFont="1" applyFill="1" applyBorder="1" applyAlignment="1">
      <alignment horizontal="left" indent="4"/>
    </xf>
    <xf numFmtId="44" fontId="0" fillId="18" borderId="11" xfId="0" applyNumberFormat="1" applyFill="1" applyBorder="1"/>
    <xf numFmtId="0" fontId="29" fillId="16" borderId="36" xfId="0" applyFont="1" applyFill="1" applyBorder="1" applyAlignment="1" applyProtection="1">
      <alignment horizontal="right" vertical="center" wrapText="1"/>
      <protection hidden="1"/>
    </xf>
    <xf numFmtId="0" fontId="29" fillId="16" borderId="13" xfId="0" applyFont="1" applyFill="1" applyBorder="1" applyAlignment="1" applyProtection="1">
      <alignment horizontal="right" vertical="center" wrapText="1"/>
      <protection hidden="1"/>
    </xf>
    <xf numFmtId="0" fontId="29" fillId="16" borderId="15" xfId="0" applyFont="1" applyFill="1" applyBorder="1" applyAlignment="1" applyProtection="1">
      <alignment horizontal="right" vertical="center" wrapText="1"/>
      <protection hidden="1"/>
    </xf>
    <xf numFmtId="0" fontId="33" fillId="17" borderId="0" xfId="77" applyFont="1" applyFill="1" applyAlignment="1">
      <alignment horizontal="center" wrapText="1"/>
    </xf>
    <xf numFmtId="44" fontId="29" fillId="17" borderId="0" xfId="77" applyNumberFormat="1" applyFont="1" applyFill="1"/>
    <xf numFmtId="44" fontId="29" fillId="18" borderId="3" xfId="77" applyNumberFormat="1" applyFont="1" applyFill="1" applyBorder="1"/>
    <xf numFmtId="0" fontId="33" fillId="16" borderId="3" xfId="77" applyFont="1" applyFill="1" applyBorder="1" applyAlignment="1">
      <alignment wrapText="1"/>
    </xf>
    <xf numFmtId="0" fontId="33" fillId="17" borderId="0" xfId="77" applyFont="1" applyFill="1" applyAlignment="1">
      <alignment wrapText="1"/>
    </xf>
    <xf numFmtId="0" fontId="33" fillId="7" borderId="0" xfId="77" applyFont="1" applyFill="1" applyAlignment="1" applyProtection="1">
      <alignment horizontal="left" vertical="center"/>
      <protection hidden="1"/>
    </xf>
    <xf numFmtId="44" fontId="33" fillId="17" borderId="0" xfId="0" applyNumberFormat="1" applyFont="1" applyFill="1" applyAlignment="1">
      <alignment horizontal="center" vertical="center" wrapText="1"/>
    </xf>
    <xf numFmtId="44" fontId="35" fillId="17" borderId="0" xfId="0" applyNumberFormat="1" applyFont="1" applyFill="1" applyAlignment="1">
      <alignment horizontal="center" vertical="center"/>
    </xf>
    <xf numFmtId="44" fontId="33" fillId="17" borderId="0" xfId="0" applyNumberFormat="1" applyFont="1" applyFill="1" applyAlignment="1">
      <alignment horizontal="center" vertical="center"/>
    </xf>
    <xf numFmtId="44" fontId="29" fillId="18" borderId="31" xfId="70" applyNumberFormat="1" applyFont="1" applyFill="1" applyBorder="1"/>
    <xf numFmtId="0" fontId="33" fillId="16" borderId="52" xfId="0" applyFont="1" applyFill="1" applyBorder="1" applyAlignment="1" applyProtection="1">
      <alignment horizontal="right" vertical="center" wrapText="1"/>
      <protection hidden="1"/>
    </xf>
    <xf numFmtId="44" fontId="0" fillId="18" borderId="53" xfId="0" applyNumberFormat="1" applyFill="1" applyBorder="1"/>
    <xf numFmtId="0" fontId="33" fillId="16" borderId="13" xfId="0" applyFont="1" applyFill="1" applyBorder="1" applyAlignment="1" applyProtection="1">
      <alignment horizontal="right" vertical="center" wrapText="1"/>
      <protection hidden="1"/>
    </xf>
    <xf numFmtId="0" fontId="33" fillId="16" borderId="21" xfId="0" applyFont="1" applyFill="1" applyBorder="1" applyAlignment="1" applyProtection="1">
      <alignment horizontal="right" vertical="center" wrapText="1"/>
      <protection hidden="1"/>
    </xf>
    <xf numFmtId="44" fontId="0" fillId="18" borderId="54" xfId="0" applyNumberFormat="1" applyFill="1" applyBorder="1"/>
    <xf numFmtId="0" fontId="29" fillId="15" borderId="13" xfId="0" applyFont="1" applyFill="1" applyBorder="1" applyAlignment="1" applyProtection="1">
      <alignment horizontal="left" vertical="center" wrapText="1"/>
      <protection locked="0"/>
    </xf>
    <xf numFmtId="49" fontId="29" fillId="15" borderId="3" xfId="1" applyNumberFormat="1" applyFont="1" applyFill="1" applyBorder="1" applyAlignment="1" applyProtection="1">
      <alignment horizontal="left" vertical="center" wrapText="1"/>
      <protection locked="0"/>
    </xf>
    <xf numFmtId="0" fontId="29" fillId="15" borderId="3" xfId="1" applyNumberFormat="1" applyFont="1" applyFill="1" applyBorder="1" applyAlignment="1" applyProtection="1">
      <alignment horizontal="left" vertical="center" wrapText="1"/>
      <protection locked="0"/>
    </xf>
    <xf numFmtId="0" fontId="29" fillId="15" borderId="10" xfId="0" applyFont="1" applyFill="1" applyBorder="1" applyAlignment="1" applyProtection="1">
      <alignment horizontal="left" vertical="center" wrapText="1"/>
      <protection locked="0"/>
    </xf>
    <xf numFmtId="49" fontId="29" fillId="15" borderId="10" xfId="0" applyNumberFormat="1" applyFont="1" applyFill="1" applyBorder="1" applyAlignment="1" applyProtection="1">
      <alignment horizontal="left" vertical="center" wrapText="1"/>
      <protection locked="0"/>
    </xf>
    <xf numFmtId="49" fontId="29" fillId="15" borderId="3" xfId="0" applyNumberFormat="1" applyFont="1" applyFill="1" applyBorder="1" applyAlignment="1" applyProtection="1">
      <alignment horizontal="left" vertical="center" wrapText="1"/>
      <protection locked="0"/>
    </xf>
    <xf numFmtId="0" fontId="29" fillId="15" borderId="3" xfId="0" applyFont="1" applyFill="1" applyBorder="1" applyAlignment="1" applyProtection="1">
      <alignment horizontal="left" vertical="center" wrapText="1"/>
      <protection locked="0"/>
    </xf>
    <xf numFmtId="0" fontId="29" fillId="15" borderId="41" xfId="0" applyFont="1" applyFill="1" applyBorder="1" applyAlignment="1" applyProtection="1">
      <alignment horizontal="left" vertical="center" wrapText="1"/>
      <protection locked="0"/>
    </xf>
    <xf numFmtId="0" fontId="29" fillId="15" borderId="21" xfId="0" applyFont="1" applyFill="1" applyBorder="1" applyAlignment="1" applyProtection="1">
      <alignment horizontal="left" vertical="center" wrapText="1"/>
      <protection locked="0"/>
    </xf>
    <xf numFmtId="49" fontId="29" fillId="15" borderId="23" xfId="0" applyNumberFormat="1" applyFont="1" applyFill="1" applyBorder="1" applyAlignment="1" applyProtection="1">
      <alignment horizontal="left" vertical="center" wrapText="1"/>
      <protection locked="0"/>
    </xf>
    <xf numFmtId="0" fontId="29" fillId="15" borderId="23" xfId="0" applyFont="1" applyFill="1" applyBorder="1" applyAlignment="1" applyProtection="1">
      <alignment horizontal="left" vertical="center" wrapText="1"/>
      <protection locked="0"/>
    </xf>
    <xf numFmtId="0" fontId="2" fillId="22" borderId="49" xfId="0" applyFont="1" applyFill="1" applyBorder="1" applyAlignment="1">
      <alignment horizontal="center"/>
    </xf>
    <xf numFmtId="0" fontId="0" fillId="24" borderId="60" xfId="0" applyFill="1" applyBorder="1"/>
    <xf numFmtId="0" fontId="0" fillId="24" borderId="61" xfId="0" applyFill="1" applyBorder="1"/>
    <xf numFmtId="0" fontId="2" fillId="24" borderId="61" xfId="0" applyFont="1" applyFill="1" applyBorder="1" applyAlignment="1">
      <alignment horizontal="right"/>
    </xf>
    <xf numFmtId="44" fontId="0" fillId="18" borderId="28" xfId="1" applyFont="1" applyFill="1" applyBorder="1"/>
    <xf numFmtId="0" fontId="0" fillId="24" borderId="62" xfId="0" applyFill="1" applyBorder="1"/>
    <xf numFmtId="170" fontId="0" fillId="18" borderId="33" xfId="1" applyNumberFormat="1" applyFont="1" applyFill="1" applyBorder="1"/>
    <xf numFmtId="0" fontId="44" fillId="23" borderId="3" xfId="0" applyFont="1" applyFill="1" applyBorder="1" applyAlignment="1">
      <alignment wrapText="1"/>
    </xf>
    <xf numFmtId="0" fontId="44" fillId="23" borderId="3" xfId="0" applyFont="1" applyFill="1" applyBorder="1" applyAlignment="1">
      <alignment horizontal="center"/>
    </xf>
    <xf numFmtId="44" fontId="44" fillId="23" borderId="3" xfId="1" applyFont="1" applyFill="1" applyBorder="1"/>
    <xf numFmtId="0" fontId="0" fillId="15" borderId="3" xfId="0" applyFill="1" applyBorder="1"/>
    <xf numFmtId="2" fontId="0" fillId="15" borderId="3" xfId="1" applyNumberFormat="1" applyFont="1" applyFill="1" applyBorder="1" applyAlignment="1">
      <alignment horizontal="center"/>
    </xf>
    <xf numFmtId="170" fontId="0" fillId="15" borderId="3" xfId="1" applyNumberFormat="1" applyFont="1" applyFill="1" applyBorder="1" applyAlignment="1">
      <alignment horizontal="center"/>
    </xf>
    <xf numFmtId="44" fontId="0" fillId="18" borderId="3" xfId="1" applyFont="1" applyFill="1" applyBorder="1"/>
    <xf numFmtId="0" fontId="0" fillId="15" borderId="3" xfId="0" applyFill="1" applyBorder="1" applyAlignment="1">
      <alignment wrapText="1"/>
    </xf>
    <xf numFmtId="44" fontId="0" fillId="18" borderId="41" xfId="1" applyFont="1" applyFill="1" applyBorder="1"/>
    <xf numFmtId="0" fontId="0" fillId="25" borderId="0" xfId="0" applyFill="1"/>
    <xf numFmtId="0" fontId="2" fillId="25" borderId="0" xfId="0" applyFont="1" applyFill="1" applyAlignment="1">
      <alignment horizontal="right"/>
    </xf>
    <xf numFmtId="0" fontId="45" fillId="20" borderId="36" xfId="0" applyFont="1" applyFill="1" applyBorder="1" applyAlignment="1">
      <alignment horizontal="center" vertical="center" wrapText="1"/>
    </xf>
    <xf numFmtId="0" fontId="45" fillId="20" borderId="37" xfId="0" applyFont="1" applyFill="1" applyBorder="1" applyAlignment="1">
      <alignment horizontal="center" vertical="center" wrapText="1"/>
    </xf>
    <xf numFmtId="0" fontId="2" fillId="16" borderId="37" xfId="0" applyFont="1" applyFill="1" applyBorder="1" applyAlignment="1">
      <alignment horizontal="center" vertical="center" wrapText="1"/>
    </xf>
    <xf numFmtId="0" fontId="47" fillId="16" borderId="37" xfId="0" applyFont="1" applyFill="1" applyBorder="1" applyAlignment="1">
      <alignment horizontal="center" vertical="center" wrapText="1"/>
    </xf>
    <xf numFmtId="0" fontId="2" fillId="16" borderId="38" xfId="0" applyFont="1" applyFill="1" applyBorder="1" applyAlignment="1">
      <alignment horizontal="center" vertical="center" wrapText="1"/>
    </xf>
    <xf numFmtId="0" fontId="44" fillId="23" borderId="13" xfId="0" applyFont="1" applyFill="1" applyBorder="1"/>
    <xf numFmtId="44" fontId="44" fillId="23" borderId="11" xfId="1" applyFont="1" applyFill="1" applyBorder="1" applyAlignment="1">
      <alignment wrapText="1"/>
    </xf>
    <xf numFmtId="0" fontId="0" fillId="15" borderId="13" xfId="0" applyFill="1" applyBorder="1"/>
    <xf numFmtId="0" fontId="0" fillId="15" borderId="13" xfId="0" applyFill="1" applyBorder="1" applyAlignment="1">
      <alignment wrapText="1"/>
    </xf>
    <xf numFmtId="44" fontId="0" fillId="18" borderId="51" xfId="1" applyFont="1" applyFill="1" applyBorder="1"/>
    <xf numFmtId="0" fontId="0" fillId="24" borderId="28" xfId="0" applyFill="1" applyBorder="1"/>
    <xf numFmtId="0" fontId="0" fillId="24" borderId="1" xfId="0" applyFill="1" applyBorder="1"/>
    <xf numFmtId="0" fontId="2" fillId="24" borderId="1" xfId="0" applyFont="1" applyFill="1" applyBorder="1" applyAlignment="1">
      <alignment horizontal="right"/>
    </xf>
    <xf numFmtId="44" fontId="0" fillId="25" borderId="1" xfId="1" applyFont="1" applyFill="1" applyBorder="1"/>
    <xf numFmtId="44" fontId="2" fillId="25" borderId="1" xfId="1" applyFont="1" applyFill="1" applyBorder="1" applyAlignment="1">
      <alignment horizontal="left" indent="4"/>
    </xf>
    <xf numFmtId="0" fontId="0" fillId="25" borderId="1" xfId="0" applyFill="1" applyBorder="1"/>
    <xf numFmtId="0" fontId="2" fillId="25" borderId="1" xfId="0" applyFont="1" applyFill="1" applyBorder="1" applyAlignment="1">
      <alignment horizontal="right"/>
    </xf>
    <xf numFmtId="44" fontId="33" fillId="19" borderId="33" xfId="0" applyNumberFormat="1" applyFont="1" applyFill="1" applyBorder="1" applyAlignment="1">
      <alignment horizontal="center" vertical="center"/>
    </xf>
    <xf numFmtId="44" fontId="33" fillId="19" borderId="40" xfId="0" applyNumberFormat="1" applyFont="1" applyFill="1" applyBorder="1" applyAlignment="1">
      <alignment horizontal="center" vertical="center"/>
    </xf>
    <xf numFmtId="44" fontId="33" fillId="19" borderId="63" xfId="0" applyNumberFormat="1" applyFont="1" applyFill="1" applyBorder="1" applyAlignment="1">
      <alignment horizontal="center" vertical="center"/>
    </xf>
    <xf numFmtId="44" fontId="33" fillId="19" borderId="64" xfId="0" applyNumberFormat="1" applyFont="1" applyFill="1" applyBorder="1" applyAlignment="1">
      <alignment horizontal="center" vertical="center"/>
    </xf>
    <xf numFmtId="44" fontId="33" fillId="19" borderId="12" xfId="0" applyNumberFormat="1" applyFont="1" applyFill="1" applyBorder="1" applyAlignment="1">
      <alignment horizontal="center" vertical="center"/>
    </xf>
    <xf numFmtId="44" fontId="35" fillId="19" borderId="3" xfId="0" applyNumberFormat="1" applyFont="1" applyFill="1" applyBorder="1" applyAlignment="1">
      <alignment horizontal="center" vertical="center"/>
    </xf>
    <xf numFmtId="0" fontId="33" fillId="25" borderId="0" xfId="0" applyFont="1" applyFill="1" applyAlignment="1">
      <alignment horizontal="right" vertical="center" wrapText="1"/>
    </xf>
    <xf numFmtId="44" fontId="33" fillId="16" borderId="37" xfId="0" applyNumberFormat="1" applyFont="1" applyFill="1" applyBorder="1" applyAlignment="1">
      <alignment horizontal="center" vertical="center" wrapText="1"/>
    </xf>
    <xf numFmtId="170" fontId="0" fillId="15" borderId="23" xfId="1" applyNumberFormat="1" applyFont="1" applyFill="1" applyBorder="1" applyAlignment="1">
      <alignment horizontal="center"/>
    </xf>
    <xf numFmtId="44" fontId="35" fillId="19" borderId="23" xfId="0" applyNumberFormat="1" applyFont="1" applyFill="1" applyBorder="1" applyAlignment="1">
      <alignment horizontal="center" vertical="center"/>
    </xf>
    <xf numFmtId="44" fontId="35" fillId="19" borderId="54" xfId="0" applyNumberFormat="1" applyFont="1" applyFill="1" applyBorder="1" applyAlignment="1">
      <alignment horizontal="center" vertical="center"/>
    </xf>
    <xf numFmtId="0" fontId="0" fillId="15" borderId="21" xfId="0" applyFill="1" applyBorder="1"/>
    <xf numFmtId="0" fontId="0" fillId="15" borderId="23" xfId="0" applyFill="1" applyBorder="1"/>
    <xf numFmtId="2" fontId="0" fillId="15" borderId="23" xfId="1" applyNumberFormat="1" applyFont="1" applyFill="1" applyBorder="1" applyAlignment="1">
      <alignment horizontal="center"/>
    </xf>
    <xf numFmtId="44" fontId="0" fillId="18" borderId="23" xfId="1" applyFont="1" applyFill="1" applyBorder="1"/>
    <xf numFmtId="44" fontId="0" fillId="18" borderId="54" xfId="1" applyFont="1" applyFill="1" applyBorder="1"/>
    <xf numFmtId="0" fontId="35" fillId="23" borderId="3" xfId="0" applyFont="1" applyFill="1" applyBorder="1" applyAlignment="1">
      <alignment horizontal="left" vertical="center" wrapText="1"/>
    </xf>
    <xf numFmtId="44" fontId="35" fillId="23" borderId="3" xfId="0" applyNumberFormat="1" applyFont="1" applyFill="1" applyBorder="1" applyAlignment="1">
      <alignment horizontal="center" vertical="center"/>
    </xf>
    <xf numFmtId="0" fontId="2" fillId="0" borderId="0" xfId="0" applyFont="1" applyAlignment="1">
      <alignment horizontal="right"/>
    </xf>
    <xf numFmtId="164" fontId="8" fillId="0" borderId="0" xfId="62" applyNumberFormat="1" applyFont="1" applyAlignment="1" applyProtection="1">
      <alignment horizontal="center"/>
      <protection hidden="1"/>
    </xf>
    <xf numFmtId="164" fontId="48" fillId="0" borderId="0" xfId="62" applyNumberFormat="1" applyFont="1" applyAlignment="1" applyProtection="1">
      <alignment horizontal="center"/>
      <protection hidden="1"/>
    </xf>
    <xf numFmtId="0" fontId="5"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164" fontId="43" fillId="7" borderId="0" xfId="2" applyNumberFormat="1" applyFont="1" applyFill="1" applyAlignment="1" applyProtection="1">
      <alignment horizontal="center"/>
      <protection hidden="1"/>
    </xf>
    <xf numFmtId="0" fontId="7" fillId="15" borderId="9" xfId="31" applyFont="1" applyFill="1" applyBorder="1" applyAlignment="1" applyProtection="1">
      <alignment horizontal="center" vertical="top"/>
      <protection locked="0" hidden="1"/>
    </xf>
    <xf numFmtId="0" fontId="7" fillId="15" borderId="42" xfId="31" applyFont="1" applyFill="1" applyBorder="1" applyAlignment="1" applyProtection="1">
      <alignment horizontal="center" vertical="top"/>
      <protection locked="0" hidden="1"/>
    </xf>
    <xf numFmtId="0" fontId="7" fillId="15" borderId="43" xfId="31" applyFont="1" applyFill="1" applyBorder="1" applyAlignment="1" applyProtection="1">
      <alignment horizontal="center" vertical="top"/>
      <protection locked="0" hidden="1"/>
    </xf>
    <xf numFmtId="0" fontId="40" fillId="6" borderId="9" xfId="0" applyFont="1" applyFill="1" applyBorder="1" applyAlignment="1" applyProtection="1">
      <alignment horizontal="center" vertical="center"/>
      <protection hidden="1"/>
    </xf>
    <xf numFmtId="0" fontId="40" fillId="6" borderId="42" xfId="0" applyFont="1" applyFill="1" applyBorder="1" applyAlignment="1" applyProtection="1">
      <alignment horizontal="center" vertical="center"/>
      <protection hidden="1"/>
    </xf>
    <xf numFmtId="0" fontId="40" fillId="6" borderId="43" xfId="0" applyFont="1" applyFill="1" applyBorder="1" applyAlignment="1" applyProtection="1">
      <alignment horizontal="center" vertical="center"/>
      <protection hidden="1"/>
    </xf>
    <xf numFmtId="0" fontId="33" fillId="16" borderId="20" xfId="77" applyFont="1" applyFill="1" applyBorder="1" applyAlignment="1" applyProtection="1">
      <alignment horizontal="center"/>
      <protection hidden="1"/>
    </xf>
    <xf numFmtId="0" fontId="33" fillId="16" borderId="26" xfId="77" applyFont="1" applyFill="1" applyBorder="1" applyAlignment="1" applyProtection="1">
      <alignment horizontal="center"/>
      <protection hidden="1"/>
    </xf>
    <xf numFmtId="0" fontId="33" fillId="16" borderId="25" xfId="77" applyFont="1" applyFill="1" applyBorder="1" applyAlignment="1" applyProtection="1">
      <alignment horizontal="center"/>
      <protection hidden="1"/>
    </xf>
    <xf numFmtId="0" fontId="49" fillId="7" borderId="0" xfId="77" applyFont="1" applyFill="1" applyAlignment="1" applyProtection="1">
      <alignment horizontal="left" vertical="center" wrapText="1"/>
      <protection hidden="1"/>
    </xf>
    <xf numFmtId="0" fontId="38" fillId="7" borderId="0" xfId="77" applyFont="1" applyFill="1" applyAlignment="1" applyProtection="1">
      <alignment horizontal="left" vertical="center" wrapText="1"/>
      <protection hidden="1"/>
    </xf>
    <xf numFmtId="0" fontId="33" fillId="16" borderId="20" xfId="77" applyFont="1" applyFill="1" applyBorder="1" applyAlignment="1">
      <alignment horizontal="center"/>
    </xf>
    <xf numFmtId="0" fontId="33" fillId="16" borderId="26" xfId="77" applyFont="1" applyFill="1" applyBorder="1" applyAlignment="1">
      <alignment horizontal="center"/>
    </xf>
    <xf numFmtId="0" fontId="33" fillId="16" borderId="35" xfId="70" applyFont="1" applyFill="1" applyBorder="1" applyAlignment="1">
      <alignment horizontal="center" vertical="center" wrapText="1"/>
    </xf>
    <xf numFmtId="0" fontId="33" fillId="16" borderId="33" xfId="70" applyFont="1" applyFill="1" applyBorder="1" applyAlignment="1">
      <alignment horizontal="center" vertical="center" wrapText="1"/>
    </xf>
    <xf numFmtId="44" fontId="29" fillId="18" borderId="3" xfId="77" applyNumberFormat="1" applyFont="1" applyFill="1" applyBorder="1" applyAlignment="1">
      <alignment horizontal="center"/>
    </xf>
    <xf numFmtId="0" fontId="2" fillId="0" borderId="0" xfId="0" applyFont="1" applyAlignment="1">
      <alignment horizontal="right"/>
    </xf>
    <xf numFmtId="0" fontId="41" fillId="0" borderId="0" xfId="0" applyFont="1" applyAlignment="1">
      <alignment horizontal="left" vertical="top" wrapText="1"/>
    </xf>
    <xf numFmtId="0" fontId="37" fillId="0" borderId="0" xfId="0" applyFont="1" applyAlignment="1">
      <alignment horizontal="left" vertical="top" wrapText="1"/>
    </xf>
    <xf numFmtId="0" fontId="33" fillId="22" borderId="48" xfId="0" applyFont="1" applyFill="1" applyBorder="1" applyAlignment="1">
      <alignment horizontal="center"/>
    </xf>
    <xf numFmtId="0" fontId="33" fillId="22" borderId="55" xfId="0" applyFont="1" applyFill="1" applyBorder="1" applyAlignment="1">
      <alignment horizontal="center"/>
    </xf>
    <xf numFmtId="0" fontId="33" fillId="22" borderId="56" xfId="0" applyFont="1" applyFill="1" applyBorder="1" applyAlignment="1">
      <alignment horizontal="center"/>
    </xf>
    <xf numFmtId="0" fontId="33" fillId="22" borderId="47" xfId="0" applyFont="1" applyFill="1" applyBorder="1" applyAlignment="1">
      <alignment horizontal="center"/>
    </xf>
    <xf numFmtId="0" fontId="2" fillId="22" borderId="47" xfId="0" applyFont="1" applyFill="1" applyBorder="1" applyAlignment="1">
      <alignment horizontal="center"/>
    </xf>
    <xf numFmtId="0" fontId="2" fillId="22" borderId="55" xfId="0" applyFont="1" applyFill="1" applyBorder="1" applyAlignment="1">
      <alignment horizontal="center"/>
    </xf>
    <xf numFmtId="0" fontId="2" fillId="22" borderId="59" xfId="0" applyFont="1" applyFill="1" applyBorder="1" applyAlignment="1">
      <alignment horizontal="center"/>
    </xf>
    <xf numFmtId="0" fontId="40" fillId="18" borderId="9" xfId="31" applyFont="1" applyFill="1" applyBorder="1" applyAlignment="1" applyProtection="1">
      <alignment horizontal="center" vertical="top"/>
      <protection locked="0" hidden="1"/>
    </xf>
    <xf numFmtId="0" fontId="40" fillId="18" borderId="42" xfId="31" applyFont="1" applyFill="1" applyBorder="1" applyAlignment="1" applyProtection="1">
      <alignment horizontal="center" vertical="top"/>
      <protection locked="0" hidden="1"/>
    </xf>
    <xf numFmtId="0" fontId="40" fillId="18" borderId="43" xfId="31" applyFont="1" applyFill="1" applyBorder="1" applyAlignment="1" applyProtection="1">
      <alignment horizontal="center" vertical="top"/>
      <protection locked="0" hidden="1"/>
    </xf>
    <xf numFmtId="0" fontId="2" fillId="22" borderId="48" xfId="0" applyFont="1" applyFill="1" applyBorder="1" applyAlignment="1">
      <alignment horizontal="center"/>
    </xf>
    <xf numFmtId="0" fontId="29" fillId="25" borderId="0" xfId="0" applyFont="1" applyFill="1" applyAlignment="1">
      <alignment horizontal="left" vertical="center" wrapText="1"/>
    </xf>
    <xf numFmtId="0" fontId="33" fillId="21" borderId="50" xfId="0" applyFont="1" applyFill="1" applyBorder="1" applyAlignment="1">
      <alignment horizontal="center" vertical="center" wrapText="1"/>
    </xf>
    <xf numFmtId="0" fontId="33" fillId="21" borderId="57" xfId="0" applyFont="1" applyFill="1" applyBorder="1" applyAlignment="1">
      <alignment horizontal="center" vertical="center" wrapText="1"/>
    </xf>
    <xf numFmtId="0" fontId="33" fillId="21" borderId="58" xfId="0" applyFont="1" applyFill="1" applyBorder="1" applyAlignment="1">
      <alignment horizontal="center" vertical="center" wrapText="1"/>
    </xf>
    <xf numFmtId="0" fontId="33" fillId="21" borderId="50" xfId="0" applyFont="1" applyFill="1" applyBorder="1" applyAlignment="1">
      <alignment horizontal="center" vertical="center"/>
    </xf>
    <xf numFmtId="0" fontId="33" fillId="21" borderId="57" xfId="0" applyFont="1" applyFill="1" applyBorder="1" applyAlignment="1">
      <alignment horizontal="center" vertical="center"/>
    </xf>
    <xf numFmtId="0" fontId="33" fillId="21" borderId="58" xfId="0" applyFont="1" applyFill="1" applyBorder="1" applyAlignment="1">
      <alignment horizontal="center" vertical="center"/>
    </xf>
    <xf numFmtId="0" fontId="33" fillId="22" borderId="50" xfId="0" applyFont="1" applyFill="1" applyBorder="1" applyAlignment="1">
      <alignment horizontal="center"/>
    </xf>
    <xf numFmtId="0" fontId="33" fillId="22" borderId="57" xfId="0" applyFont="1" applyFill="1" applyBorder="1" applyAlignment="1">
      <alignment horizontal="center"/>
    </xf>
    <xf numFmtId="0" fontId="33" fillId="22" borderId="58" xfId="0" applyFont="1" applyFill="1" applyBorder="1" applyAlignment="1">
      <alignment horizontal="center"/>
    </xf>
    <xf numFmtId="0" fontId="33" fillId="21" borderId="20" xfId="0" applyFont="1" applyFill="1" applyBorder="1" applyAlignment="1">
      <alignment horizontal="center" vertical="center" wrapText="1"/>
    </xf>
    <xf numFmtId="0" fontId="33" fillId="21" borderId="26" xfId="0" applyFont="1" applyFill="1" applyBorder="1" applyAlignment="1">
      <alignment horizontal="center" vertical="center" wrapText="1"/>
    </xf>
    <xf numFmtId="0" fontId="33" fillId="21" borderId="25" xfId="0" applyFont="1" applyFill="1" applyBorder="1" applyAlignment="1">
      <alignment horizontal="center" vertical="center" wrapText="1"/>
    </xf>
    <xf numFmtId="0" fontId="33" fillId="21" borderId="20" xfId="0" applyFont="1" applyFill="1" applyBorder="1" applyAlignment="1">
      <alignment horizontal="center" vertical="center"/>
    </xf>
    <xf numFmtId="0" fontId="33" fillId="21" borderId="26" xfId="0" applyFont="1" applyFill="1" applyBorder="1" applyAlignment="1">
      <alignment horizontal="center" vertical="center"/>
    </xf>
    <xf numFmtId="0" fontId="33" fillId="21" borderId="25" xfId="0" applyFont="1" applyFill="1" applyBorder="1" applyAlignment="1">
      <alignment horizontal="center" vertical="center"/>
    </xf>
  </cellXfs>
  <cellStyles count="83">
    <cellStyle name="Bottom bold border" xfId="3" xr:uid="{5DEB5AC8-9C6B-4356-B7AF-87B5713C2F37}"/>
    <cellStyle name="Bottom single border" xfId="4" xr:uid="{D1333B64-6F31-432B-8E89-CB8C668FC22D}"/>
    <cellStyle name="Comma  - Style1" xfId="5" xr:uid="{DD7D2BEE-F9BD-4466-9BB7-751AF2DD5DF9}"/>
    <cellStyle name="Comma  - Style2" xfId="6" xr:uid="{82C82B99-8C02-48E7-86EE-D41775F2CA78}"/>
    <cellStyle name="Comma  - Style3" xfId="7" xr:uid="{C3C7E49D-E11D-402E-B98B-F9EEB51D46F0}"/>
    <cellStyle name="Comma  - Style4" xfId="8" xr:uid="{FBF746EE-945C-43D5-A62A-1DF47FD60FD3}"/>
    <cellStyle name="Comma  - Style5" xfId="9" xr:uid="{7E9EE402-4040-4DED-A4D3-332958FC2BF2}"/>
    <cellStyle name="Comma  - Style6" xfId="10" xr:uid="{40B067BB-2630-4FDA-88CE-5481181105DF}"/>
    <cellStyle name="Comma  - Style7" xfId="11" xr:uid="{B4D3B076-A371-4180-88EE-EC84F81A06FA}"/>
    <cellStyle name="Comma  - Style8" xfId="12" xr:uid="{98D4D1B6-B293-4629-868B-CB50A93D20CE}"/>
    <cellStyle name="Comma [2]" xfId="13" xr:uid="{A9B6C710-99D3-4EEE-9294-A7A873A161E3}"/>
    <cellStyle name="Comma [2] 2" xfId="63" xr:uid="{BEBF7D01-F25E-4A18-B5AE-1240E41CA59D}"/>
    <cellStyle name="Currency" xfId="1" builtinId="4"/>
    <cellStyle name="Currency 2" xfId="15" xr:uid="{EE1E1E81-0B3E-4BA1-9A61-0357B88464CD}"/>
    <cellStyle name="Currency 2 2" xfId="64" xr:uid="{E28DC35A-F027-4DC2-89D6-5ED3BA513C9E}"/>
    <cellStyle name="Currency 3" xfId="16" xr:uid="{D86B692E-1CBB-4974-9A92-2A787192E3C2}"/>
    <cellStyle name="Currency 3 2" xfId="65" xr:uid="{D10D0737-0710-4F12-980B-1847B1673743}"/>
    <cellStyle name="Currency 4" xfId="71" xr:uid="{34AC48E2-1CEA-4103-84A7-2B16407DD5A4}"/>
    <cellStyle name="Currency 5" xfId="14" xr:uid="{16E8C92F-E1DA-4C64-92FD-69497F41F7E7}"/>
    <cellStyle name="Date" xfId="17" xr:uid="{C5A64211-5D3A-494C-915F-FDEB54F5F342}"/>
    <cellStyle name="DecimalsFour" xfId="18" xr:uid="{1ECC35D6-7E68-44B5-A45F-8C9760FD170C}"/>
    <cellStyle name="DecimalsNone" xfId="19" xr:uid="{9661253A-3F88-4FC3-B60F-A61EDDC72EA7}"/>
    <cellStyle name="DecimalsTwo" xfId="20" xr:uid="{4E2CACC5-1862-460B-A6DA-000512759A71}"/>
    <cellStyle name="Grey" xfId="21" xr:uid="{4498FF2C-C7D4-4670-A81B-54EB83ABC42F}"/>
    <cellStyle name="Hyperlink 2" xfId="22" xr:uid="{BD5FB1C3-827F-44D5-9C3C-24293AD441FC}"/>
    <cellStyle name="Input [yellow]" xfId="23" xr:uid="{B42130DB-DD8C-4C1C-80B8-12ECB420A004}"/>
    <cellStyle name="No Border" xfId="24" xr:uid="{F67B8B24-14BC-4B26-BFA2-EDF1582EF164}"/>
    <cellStyle name="Normal" xfId="0" builtinId="0"/>
    <cellStyle name="Normal - Style1" xfId="25" xr:uid="{891371FE-DCC7-4239-9DF1-FC7C1019894B}"/>
    <cellStyle name="Normal - Style2" xfId="26" xr:uid="{5864C87F-14DC-4A86-903C-F6F0A58D848D}"/>
    <cellStyle name="Normal - Style3" xfId="27" xr:uid="{562B702D-3CBA-472C-9CC9-9374017BF412}"/>
    <cellStyle name="Normal - Style4" xfId="28" xr:uid="{388F71C0-9C32-455D-B62C-48BA6CC4298C}"/>
    <cellStyle name="Normal - Style5" xfId="29" xr:uid="{0BECE2B0-DE5D-44E5-A663-9A2CC208D433}"/>
    <cellStyle name="Normal 10" xfId="80" xr:uid="{DC149F2E-A9FD-4C8D-BBDF-D27431A34913}"/>
    <cellStyle name="Normal 2" xfId="30" xr:uid="{C3FD628E-C44E-47B1-833B-353E6A27E518}"/>
    <cellStyle name="Normal 2 2" xfId="66" xr:uid="{468E8C68-265C-4965-9E71-1FD664944C8F}"/>
    <cellStyle name="Normal 3" xfId="62" xr:uid="{449316D0-094A-4F64-956B-6BF8E5937E62}"/>
    <cellStyle name="Normal 4" xfId="2" xr:uid="{21B3BC57-52DC-411A-AC92-59AC00E56DEC}"/>
    <cellStyle name="Normal 5" xfId="70" xr:uid="{1CC34E6E-5FD6-4466-A403-8C3D303FFA7E}"/>
    <cellStyle name="Normal 6" xfId="73" xr:uid="{526049A6-3A95-42FE-AC8E-01805EED9944}"/>
    <cellStyle name="Normal 7" xfId="75" xr:uid="{4F723BCB-11DD-4069-B77C-4B218F8273C4}"/>
    <cellStyle name="Normal 8" xfId="77" xr:uid="{7FAD8220-5FCE-493F-AC3D-9A01A5AE75B6}"/>
    <cellStyle name="Normal 9" xfId="76" xr:uid="{0916B289-A585-4BC2-BE0B-527D8AF37BC3}"/>
    <cellStyle name="Normal_Appendix A--Temps RFP Appendix" xfId="31" xr:uid="{AD01541D-2B5C-483B-ABCB-92184A5EDBA4}"/>
    <cellStyle name="Number" xfId="32" xr:uid="{F1B35B99-10E1-4B36-AF83-1B055DA52E5A}"/>
    <cellStyle name="PB Table Heading" xfId="33" xr:uid="{BA9E4656-EE0A-420E-B6C2-0DB5EC131E97}"/>
    <cellStyle name="PB Table Highlight1" xfId="34" xr:uid="{8A076907-BE99-4FDA-92D2-41FA1CFCD706}"/>
    <cellStyle name="PB Table Highlight2" xfId="35" xr:uid="{E6E8A278-8C56-4D22-AB8E-E35857B30F0D}"/>
    <cellStyle name="PB Table Highlight3" xfId="36" xr:uid="{D0851E9F-4AE1-47E0-BC3B-A75301BA5108}"/>
    <cellStyle name="PB Table Standard Row" xfId="37" xr:uid="{9231B991-0DEF-46DF-A1AF-1E561EE7663B}"/>
    <cellStyle name="PB Table Subtotal Row" xfId="38" xr:uid="{061066D0-BAD2-4D8C-8877-9DE0C14CBB34}"/>
    <cellStyle name="PB Table Total Row" xfId="39" xr:uid="{52938725-4697-40A1-8085-16238E6B0F75}"/>
    <cellStyle name="Percent [2]" xfId="40" xr:uid="{567FCEAD-584E-45E5-B237-9B25E1263A72}"/>
    <cellStyle name="Percent [2] 2" xfId="67" xr:uid="{C003DE87-50A2-47D1-A885-537C79C42D52}"/>
    <cellStyle name="Percent 2" xfId="41" xr:uid="{F06E86DC-1D62-44FC-BEA9-BEC9CFAFF8F9}"/>
    <cellStyle name="Percent 2 2" xfId="68" xr:uid="{C684B36D-2929-4754-A614-9C264DE980F8}"/>
    <cellStyle name="Percent 3" xfId="42" xr:uid="{EF808018-3099-4B90-A7D6-177176B20151}"/>
    <cellStyle name="Percent 3 2" xfId="69" xr:uid="{7767EB3E-2172-4509-A507-2A2983EF5F46}"/>
    <cellStyle name="Percent 4" xfId="72" xr:uid="{ED5788A0-84DD-4B71-823E-3B6B2C036179}"/>
    <cellStyle name="Percent 5" xfId="74" xr:uid="{DEC90C5D-227C-4F50-8903-62D296B350E9}"/>
    <cellStyle name="Percent 6" xfId="78" xr:uid="{EF270142-7947-49B3-993C-6347AD3A886A}"/>
    <cellStyle name="Percent 7" xfId="79" xr:uid="{FF4C52B2-E005-489E-9771-CA14CC3BEA67}"/>
    <cellStyle name="Percent 8" xfId="81" xr:uid="{AD08F29C-2E19-43DD-A920-E70E9418C54F}"/>
    <cellStyle name="Percent 9" xfId="82" xr:uid="{FD0391BE-4CDB-49E1-8962-947FC5066FD6}"/>
    <cellStyle name="PSChar" xfId="43" xr:uid="{8F4F9B7F-0B72-4FF3-B04F-30EB80A0D9AB}"/>
    <cellStyle name="PSDate" xfId="44" xr:uid="{35EC8FCA-CE8F-4EC3-8335-6A0527052659}"/>
    <cellStyle name="PSDec" xfId="45" xr:uid="{4937ECDC-BA13-4C1C-B17A-876FA3C6048C}"/>
    <cellStyle name="PSHeading" xfId="46" xr:uid="{E065B3B9-481E-47DA-B00C-D516192EA31F}"/>
    <cellStyle name="PSInt" xfId="47" xr:uid="{2F1D9398-8514-476A-9444-5CAB13E03A3C}"/>
    <cellStyle name="PSSpacer" xfId="48" xr:uid="{28E46F9D-EDA7-444F-80E0-68C6365AF122}"/>
    <cellStyle name="Single Border" xfId="49" xr:uid="{73B755E2-31EB-4B66-BEE0-D8EB9BB207F6}"/>
    <cellStyle name="STYLE1" xfId="50" xr:uid="{D20DB343-388A-495E-AB83-EA0C40D6F9F5}"/>
    <cellStyle name="STYLE10" xfId="51" xr:uid="{23EC8953-834A-4DC1-BC26-64EFDCDBD609}"/>
    <cellStyle name="STYLE11" xfId="52" xr:uid="{FDE5CD9D-04A0-4C7B-9CD6-9D61C1490203}"/>
    <cellStyle name="STYLE12" xfId="53" xr:uid="{08AE8219-4698-4BB2-9E04-024969D604C8}"/>
    <cellStyle name="STYLE2" xfId="54" xr:uid="{318A783E-0E92-461D-A236-7084516AC84B}"/>
    <cellStyle name="STYLE3" xfId="55" xr:uid="{18B279A2-8546-4415-823F-96ED1C3DC082}"/>
    <cellStyle name="STYLE4" xfId="56" xr:uid="{3FF304C9-D9DB-4BD8-A0E0-E2EE2A21158E}"/>
    <cellStyle name="STYLE5" xfId="57" xr:uid="{ADC7E074-4C31-481E-B0AB-8CE976060407}"/>
    <cellStyle name="STYLE6" xfId="58" xr:uid="{DA3E301C-F4B4-4182-A6F4-375914F9764E}"/>
    <cellStyle name="STYLE7" xfId="59" xr:uid="{4B295A15-7D84-4506-B1A6-438E69D0094E}"/>
    <cellStyle name="STYLE8" xfId="60" xr:uid="{7AF13032-1312-4B5C-9851-490C292AB419}"/>
    <cellStyle name="STYLE9" xfId="61" xr:uid="{716C2E95-3634-449B-99AF-4081ACBF2B73}"/>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254454</xdr:colOff>
      <xdr:row>1</xdr:row>
      <xdr:rowOff>38101</xdr:rowOff>
    </xdr:from>
    <xdr:to>
      <xdr:col>2</xdr:col>
      <xdr:colOff>4334</xdr:colOff>
      <xdr:row>6</xdr:row>
      <xdr:rowOff>142876</xdr:rowOff>
    </xdr:to>
    <xdr:pic>
      <xdr:nvPicPr>
        <xdr:cNvPr id="2" name="Picture 1">
          <a:extLst>
            <a:ext uri="{FF2B5EF4-FFF2-40B4-BE49-F238E27FC236}">
              <a16:creationId xmlns:a16="http://schemas.microsoft.com/office/drawing/2014/main" id="{B383713D-2015-1D5B-8F10-145437A07CB9}"/>
            </a:ext>
          </a:extLst>
        </xdr:cNvPr>
        <xdr:cNvPicPr>
          <a:picLocks noChangeAspect="1"/>
        </xdr:cNvPicPr>
      </xdr:nvPicPr>
      <xdr:blipFill>
        <a:blip xmlns:r="http://schemas.openxmlformats.org/officeDocument/2006/relationships" r:embed="rId1"/>
        <a:stretch>
          <a:fillRect/>
        </a:stretch>
      </xdr:blipFill>
      <xdr:spPr>
        <a:xfrm>
          <a:off x="254454" y="219076"/>
          <a:ext cx="1035755" cy="10096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18F50-A14A-40C5-831B-79232C1BB8E3}">
  <sheetPr codeName="Sheet1"/>
  <dimension ref="B9:Q16"/>
  <sheetViews>
    <sheetView showGridLines="0" zoomScale="70" zoomScaleNormal="70" workbookViewId="0">
      <selection activeCell="S6" sqref="S6"/>
    </sheetView>
  </sheetViews>
  <sheetFormatPr defaultRowHeight="14.4" x14ac:dyDescent="0.3"/>
  <cols>
    <col min="17" max="17" width="10.21875" customWidth="1"/>
  </cols>
  <sheetData>
    <row r="9" spans="2:17" ht="43.8" x14ac:dyDescent="0.8">
      <c r="B9" s="174" t="s">
        <v>0</v>
      </c>
      <c r="C9" s="174"/>
      <c r="D9" s="174"/>
      <c r="E9" s="174"/>
      <c r="F9" s="174"/>
      <c r="G9" s="174"/>
      <c r="H9" s="174"/>
      <c r="I9" s="174"/>
      <c r="J9" s="174"/>
      <c r="K9" s="174"/>
      <c r="L9" s="174"/>
      <c r="M9" s="174"/>
      <c r="N9" s="174"/>
      <c r="O9" s="174"/>
      <c r="P9" s="174"/>
      <c r="Q9" s="174"/>
    </row>
    <row r="10" spans="2:17" ht="43.8" x14ac:dyDescent="0.8">
      <c r="B10" s="174" t="s">
        <v>1</v>
      </c>
      <c r="C10" s="174"/>
      <c r="D10" s="174"/>
      <c r="E10" s="174"/>
      <c r="F10" s="174"/>
      <c r="G10" s="174"/>
      <c r="H10" s="174"/>
      <c r="I10" s="174"/>
      <c r="J10" s="174"/>
      <c r="K10" s="174"/>
      <c r="L10" s="174"/>
      <c r="M10" s="174"/>
      <c r="N10" s="174"/>
      <c r="O10" s="174"/>
      <c r="P10" s="174"/>
      <c r="Q10" s="174"/>
    </row>
    <row r="11" spans="2:17" ht="40.5" customHeight="1" x14ac:dyDescent="0.85">
      <c r="B11" s="175" t="s">
        <v>2</v>
      </c>
      <c r="C11" s="176"/>
      <c r="D11" s="176"/>
      <c r="E11" s="176"/>
      <c r="F11" s="176"/>
      <c r="G11" s="176"/>
      <c r="H11" s="176"/>
      <c r="I11" s="176"/>
      <c r="J11" s="176"/>
      <c r="K11" s="176"/>
      <c r="L11" s="176"/>
      <c r="M11" s="176"/>
      <c r="N11" s="176"/>
      <c r="O11" s="176"/>
      <c r="P11" s="176"/>
      <c r="Q11" s="176"/>
    </row>
    <row r="13" spans="2:17" ht="25.8" x14ac:dyDescent="0.5">
      <c r="G13" s="177" t="s">
        <v>3</v>
      </c>
      <c r="H13" s="177"/>
      <c r="I13" s="177"/>
      <c r="J13" s="177"/>
      <c r="K13" s="177"/>
      <c r="L13" s="177"/>
    </row>
    <row r="14" spans="2:17" ht="18" x14ac:dyDescent="0.35">
      <c r="G14" s="173" t="s">
        <v>4</v>
      </c>
      <c r="H14" s="173"/>
      <c r="I14" s="173"/>
      <c r="J14" s="173"/>
      <c r="K14" s="173"/>
      <c r="L14" s="173"/>
      <c r="M14" s="1"/>
    </row>
    <row r="15" spans="2:17" x14ac:dyDescent="0.3">
      <c r="I15" s="3"/>
      <c r="J15" s="4"/>
      <c r="K15" s="3"/>
      <c r="L15" s="3"/>
      <c r="M15" s="3"/>
    </row>
    <row r="16" spans="2:17" ht="20.399999999999999" x14ac:dyDescent="0.35">
      <c r="H16" s="172"/>
      <c r="I16" s="172"/>
      <c r="J16" s="172"/>
      <c r="K16" s="172"/>
      <c r="L16" s="2"/>
      <c r="M16" s="2"/>
    </row>
  </sheetData>
  <mergeCells count="6">
    <mergeCell ref="H16:K16"/>
    <mergeCell ref="G14:L14"/>
    <mergeCell ref="B9:Q9"/>
    <mergeCell ref="B11:Q11"/>
    <mergeCell ref="G13:L13"/>
    <mergeCell ref="B10:Q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1068D-5FA6-44EC-846D-A91EDB2A8219}">
  <sheetPr codeName="Sheet2"/>
  <dimension ref="B2:P61"/>
  <sheetViews>
    <sheetView showGridLines="0" tabSelected="1" zoomScaleNormal="100" workbookViewId="0">
      <selection activeCell="L4" sqref="L4:O4"/>
    </sheetView>
  </sheetViews>
  <sheetFormatPr defaultRowHeight="14.4" x14ac:dyDescent="0.3"/>
  <cols>
    <col min="1" max="1" width="3.44140625" customWidth="1"/>
    <col min="3" max="8" width="16.5546875" customWidth="1"/>
    <col min="9" max="9" width="5.21875" customWidth="1"/>
    <col min="10" max="13" width="16.5546875" customWidth="1"/>
  </cols>
  <sheetData>
    <row r="2" spans="2:16" ht="18" x14ac:dyDescent="0.35">
      <c r="B2" s="28" t="s">
        <v>5</v>
      </c>
      <c r="C2" s="29"/>
      <c r="D2" s="29"/>
      <c r="E2" s="15"/>
      <c r="F2" s="15"/>
      <c r="G2" s="15"/>
      <c r="H2" s="15"/>
      <c r="I2" s="15"/>
      <c r="J2" s="15"/>
      <c r="K2" s="15"/>
      <c r="L2" s="15"/>
      <c r="M2" s="15"/>
      <c r="N2" s="15"/>
      <c r="O2" s="14"/>
      <c r="P2" s="14"/>
    </row>
    <row r="3" spans="2:16" x14ac:dyDescent="0.3">
      <c r="B3" s="30" t="s">
        <v>2</v>
      </c>
      <c r="C3" s="29"/>
      <c r="D3" s="29"/>
      <c r="E3" s="19"/>
      <c r="F3" s="20"/>
      <c r="G3" s="20"/>
      <c r="H3" s="20"/>
      <c r="I3" s="20"/>
      <c r="J3" s="48"/>
      <c r="K3" s="171" t="s">
        <v>6</v>
      </c>
      <c r="L3" s="178" t="s">
        <v>7</v>
      </c>
      <c r="M3" s="179"/>
      <c r="N3" s="179"/>
      <c r="O3" s="180"/>
      <c r="P3" s="13"/>
    </row>
    <row r="4" spans="2:16" x14ac:dyDescent="0.3">
      <c r="B4" s="30" t="s">
        <v>8</v>
      </c>
      <c r="C4" s="29"/>
      <c r="D4" s="29"/>
      <c r="E4" s="15"/>
      <c r="F4" s="14"/>
      <c r="G4" s="14"/>
      <c r="H4" s="14"/>
      <c r="I4" s="14"/>
      <c r="J4" s="14"/>
      <c r="L4" s="181" t="s">
        <v>9</v>
      </c>
      <c r="M4" s="182"/>
      <c r="N4" s="182"/>
      <c r="O4" s="183"/>
      <c r="P4" s="14"/>
    </row>
    <row r="5" spans="2:16" ht="17.399999999999999" x14ac:dyDescent="0.3">
      <c r="B5" s="16"/>
      <c r="C5" s="16"/>
      <c r="D5" s="16"/>
      <c r="E5" s="18"/>
      <c r="F5" s="18"/>
      <c r="G5" s="18"/>
      <c r="H5" s="18"/>
      <c r="I5" s="18"/>
      <c r="J5" s="18"/>
      <c r="K5" s="18"/>
      <c r="L5" s="18"/>
      <c r="M5" s="17"/>
      <c r="N5" s="17"/>
      <c r="O5" s="18"/>
      <c r="P5" s="18"/>
    </row>
    <row r="6" spans="2:16" ht="146.25" customHeight="1" x14ac:dyDescent="0.3">
      <c r="B6" s="15"/>
      <c r="C6" s="187" t="s">
        <v>10</v>
      </c>
      <c r="D6" s="188"/>
      <c r="E6" s="188"/>
      <c r="F6" s="188"/>
      <c r="G6" s="188"/>
      <c r="H6" s="188"/>
      <c r="I6" s="188"/>
      <c r="J6" s="188"/>
      <c r="K6" s="188"/>
      <c r="L6" s="14"/>
    </row>
    <row r="7" spans="2:16" x14ac:dyDescent="0.3">
      <c r="B7" s="15"/>
      <c r="C7" s="22"/>
      <c r="D7" s="22"/>
      <c r="E7" s="22"/>
      <c r="F7" s="22"/>
      <c r="G7" s="22"/>
      <c r="H7" s="22"/>
      <c r="I7" s="22"/>
      <c r="J7" s="22"/>
      <c r="K7" s="22"/>
      <c r="L7" s="22"/>
      <c r="M7" s="21"/>
      <c r="N7" s="21"/>
      <c r="O7" s="21"/>
      <c r="P7" s="14"/>
    </row>
    <row r="8" spans="2:16" ht="17.55" customHeight="1" x14ac:dyDescent="0.3">
      <c r="B8" s="15"/>
      <c r="C8" s="47" t="s">
        <v>11</v>
      </c>
      <c r="D8" s="47"/>
      <c r="E8" s="47"/>
      <c r="G8" s="97" t="s">
        <v>12</v>
      </c>
      <c r="H8" s="97"/>
      <c r="I8" s="97"/>
      <c r="L8" s="31"/>
      <c r="M8" s="32"/>
      <c r="N8" s="21"/>
      <c r="O8" s="21"/>
      <c r="P8" s="14"/>
    </row>
    <row r="9" spans="2:16" ht="30" customHeight="1" x14ac:dyDescent="0.3">
      <c r="B9" s="15"/>
      <c r="C9" s="95" t="s">
        <v>13</v>
      </c>
      <c r="D9" s="94">
        <f>H29</f>
        <v>0</v>
      </c>
      <c r="G9" s="95" t="s">
        <v>14</v>
      </c>
      <c r="H9" s="193">
        <f>H53</f>
        <v>0</v>
      </c>
      <c r="I9" s="193"/>
      <c r="L9" s="32"/>
      <c r="M9" s="33"/>
      <c r="N9" s="21"/>
      <c r="O9" s="14"/>
    </row>
    <row r="10" spans="2:16" ht="50.25" customHeight="1" x14ac:dyDescent="0.3">
      <c r="B10" s="15"/>
      <c r="C10" s="95" t="s">
        <v>15</v>
      </c>
      <c r="D10" s="94">
        <f>'Cost Proposal A'!D16</f>
        <v>0</v>
      </c>
      <c r="G10" s="95" t="s">
        <v>16</v>
      </c>
      <c r="H10" s="193">
        <f>'Cost Proposal D'!D16</f>
        <v>0</v>
      </c>
      <c r="I10" s="193"/>
      <c r="L10" s="32"/>
      <c r="M10" s="33"/>
      <c r="N10" s="21"/>
      <c r="O10" s="14"/>
    </row>
    <row r="11" spans="2:16" ht="51.75" customHeight="1" x14ac:dyDescent="0.3">
      <c r="B11" s="15"/>
      <c r="C11" s="95" t="s">
        <v>17</v>
      </c>
      <c r="D11" s="94">
        <f>'Cost Proposal A'!D17</f>
        <v>0</v>
      </c>
      <c r="G11" s="95" t="s">
        <v>18</v>
      </c>
      <c r="H11" s="193">
        <f>'Cost Proposal D'!D17</f>
        <v>0</v>
      </c>
      <c r="I11" s="193"/>
      <c r="L11" s="32"/>
      <c r="M11" s="33"/>
      <c r="N11" s="21"/>
      <c r="O11" s="14"/>
    </row>
    <row r="12" spans="2:16" ht="15.45" customHeight="1" x14ac:dyDescent="0.3">
      <c r="B12" s="15"/>
      <c r="C12" s="96"/>
      <c r="D12" s="93"/>
      <c r="G12" s="96"/>
      <c r="H12" s="93"/>
      <c r="I12" s="96"/>
      <c r="L12" s="32"/>
      <c r="M12" s="33"/>
      <c r="N12" s="21"/>
      <c r="O12" s="14"/>
    </row>
    <row r="13" spans="2:16" ht="13.35" customHeight="1" x14ac:dyDescent="0.3">
      <c r="B13" s="15"/>
      <c r="C13" s="47" t="s">
        <v>19</v>
      </c>
      <c r="D13" s="47"/>
      <c r="E13" s="47"/>
      <c r="G13" s="97" t="s">
        <v>20</v>
      </c>
      <c r="H13" s="97"/>
      <c r="I13" s="97"/>
      <c r="L13" s="32"/>
      <c r="M13" s="33"/>
      <c r="N13" s="21"/>
      <c r="O13" s="14"/>
    </row>
    <row r="14" spans="2:16" ht="30" customHeight="1" x14ac:dyDescent="0.3">
      <c r="B14" s="15"/>
      <c r="C14" s="95" t="s">
        <v>14</v>
      </c>
      <c r="D14" s="94">
        <f>H37</f>
        <v>0</v>
      </c>
      <c r="G14" s="95" t="s">
        <v>14</v>
      </c>
      <c r="H14" s="193">
        <f>H61</f>
        <v>0</v>
      </c>
      <c r="I14" s="193"/>
      <c r="L14" s="32"/>
      <c r="M14" s="33"/>
      <c r="N14" s="21"/>
      <c r="O14" s="14"/>
    </row>
    <row r="15" spans="2:16" ht="43.2" x14ac:dyDescent="0.3">
      <c r="B15" s="15"/>
      <c r="C15" s="95" t="s">
        <v>16</v>
      </c>
      <c r="D15" s="94">
        <f>'Cost Proposal B'!D16</f>
        <v>0</v>
      </c>
      <c r="G15" s="95" t="s">
        <v>16</v>
      </c>
      <c r="H15" s="193">
        <f>'Cost Proposal E'!D16</f>
        <v>0</v>
      </c>
      <c r="I15" s="193"/>
      <c r="L15" s="32"/>
      <c r="M15" s="33"/>
      <c r="N15" s="21"/>
      <c r="O15" s="14"/>
    </row>
    <row r="16" spans="2:16" ht="43.2" x14ac:dyDescent="0.3">
      <c r="B16" s="15"/>
      <c r="C16" s="95" t="s">
        <v>18</v>
      </c>
      <c r="D16" s="94">
        <f>'Cost Proposal B'!D17</f>
        <v>0</v>
      </c>
      <c r="G16" s="95" t="s">
        <v>18</v>
      </c>
      <c r="H16" s="193">
        <f>'Cost Proposal E'!D17</f>
        <v>0</v>
      </c>
      <c r="I16" s="193"/>
      <c r="L16" s="32"/>
      <c r="M16" s="33"/>
      <c r="N16" s="21"/>
      <c r="O16" s="14"/>
    </row>
    <row r="17" spans="2:16" ht="16.350000000000001" customHeight="1" x14ac:dyDescent="0.3">
      <c r="B17" s="15"/>
      <c r="C17" s="92"/>
      <c r="D17" s="93"/>
      <c r="F17" s="31"/>
      <c r="G17" s="31"/>
      <c r="H17" s="31"/>
      <c r="I17" s="31"/>
      <c r="J17" s="31"/>
      <c r="K17" s="31"/>
      <c r="L17" s="32"/>
      <c r="M17" s="33"/>
      <c r="N17" s="21"/>
      <c r="O17" s="14"/>
    </row>
    <row r="18" spans="2:16" ht="16.350000000000001" customHeight="1" x14ac:dyDescent="0.3">
      <c r="B18" s="15"/>
      <c r="C18" s="47" t="s">
        <v>21</v>
      </c>
      <c r="D18" s="47"/>
      <c r="E18" s="47"/>
      <c r="F18" s="31"/>
      <c r="G18" s="31"/>
      <c r="H18" s="31"/>
      <c r="I18" s="31"/>
      <c r="J18" s="31"/>
      <c r="K18" s="31"/>
      <c r="L18" s="32"/>
      <c r="M18" s="33"/>
      <c r="N18" s="21"/>
      <c r="O18" s="14"/>
    </row>
    <row r="19" spans="2:16" ht="30" customHeight="1" x14ac:dyDescent="0.3">
      <c r="B19" s="15"/>
      <c r="C19" s="95" t="s">
        <v>14</v>
      </c>
      <c r="D19" s="94">
        <f>H45</f>
        <v>0</v>
      </c>
      <c r="F19" s="31"/>
      <c r="G19" s="31"/>
      <c r="H19" s="31"/>
      <c r="I19" s="31"/>
      <c r="J19" s="31"/>
      <c r="K19" s="31"/>
      <c r="L19" s="32"/>
      <c r="M19" s="33"/>
      <c r="N19" s="21"/>
      <c r="O19" s="14"/>
    </row>
    <row r="20" spans="2:16" ht="43.2" x14ac:dyDescent="0.3">
      <c r="B20" s="15"/>
      <c r="C20" s="95" t="s">
        <v>16</v>
      </c>
      <c r="D20" s="94">
        <f>'Cost Proposal C'!D16</f>
        <v>0</v>
      </c>
      <c r="F20" s="31"/>
      <c r="G20" s="31"/>
      <c r="H20" s="31"/>
      <c r="I20" s="31"/>
      <c r="J20" s="31"/>
      <c r="K20" s="31"/>
      <c r="L20" s="32"/>
      <c r="M20" s="33"/>
      <c r="N20" s="21"/>
      <c r="O20" s="14"/>
    </row>
    <row r="21" spans="2:16" ht="43.2" x14ac:dyDescent="0.3">
      <c r="B21" s="15"/>
      <c r="C21" s="95" t="s">
        <v>18</v>
      </c>
      <c r="D21" s="94">
        <f>'Cost Proposal C'!D17</f>
        <v>0</v>
      </c>
      <c r="F21" s="31"/>
      <c r="G21" s="31"/>
      <c r="H21" s="31"/>
      <c r="I21" s="31"/>
      <c r="J21" s="31"/>
      <c r="K21" s="31"/>
      <c r="L21" s="32"/>
      <c r="M21" s="33"/>
      <c r="N21" s="21"/>
      <c r="O21" s="14"/>
    </row>
    <row r="22" spans="2:16" x14ac:dyDescent="0.3">
      <c r="B22" s="15"/>
      <c r="C22" s="31"/>
      <c r="D22" s="31"/>
      <c r="E22" s="31"/>
      <c r="F22" s="31"/>
      <c r="G22" s="31"/>
      <c r="H22" s="31"/>
      <c r="I22" s="31"/>
      <c r="J22" s="31"/>
      <c r="K22" s="31"/>
      <c r="L22" s="31"/>
      <c r="M22" s="32"/>
      <c r="N22" s="21"/>
      <c r="O22" s="21"/>
      <c r="P22" s="14"/>
    </row>
    <row r="23" spans="2:16" x14ac:dyDescent="0.3">
      <c r="B23" s="15"/>
      <c r="C23" s="31"/>
      <c r="D23" s="31"/>
      <c r="E23" s="31"/>
      <c r="F23" s="31"/>
      <c r="G23" s="31"/>
      <c r="H23" s="31"/>
      <c r="I23" s="31"/>
      <c r="J23" s="31"/>
      <c r="K23" s="31"/>
      <c r="L23" s="31"/>
      <c r="M23" s="32"/>
      <c r="N23" s="21"/>
      <c r="O23" s="21"/>
      <c r="P23" s="14"/>
    </row>
    <row r="24" spans="2:16" ht="18" customHeight="1" thickBot="1" x14ac:dyDescent="0.35">
      <c r="B24" s="15"/>
      <c r="C24" s="47" t="s">
        <v>22</v>
      </c>
      <c r="D24" s="47"/>
      <c r="E24" s="47"/>
      <c r="F24" s="47"/>
      <c r="G24" s="47"/>
      <c r="H24" s="47"/>
      <c r="I24" s="31"/>
      <c r="J24" s="50"/>
      <c r="K24" s="50"/>
      <c r="L24" s="50"/>
      <c r="M24" s="50"/>
      <c r="N24" s="21"/>
      <c r="O24" s="21"/>
      <c r="P24" s="14"/>
    </row>
    <row r="25" spans="2:16" ht="15" thickBot="1" x14ac:dyDescent="0.35">
      <c r="B25" s="13"/>
      <c r="C25" s="34"/>
      <c r="D25" s="184" t="s">
        <v>23</v>
      </c>
      <c r="E25" s="185"/>
      <c r="F25" s="185"/>
      <c r="G25" s="185"/>
      <c r="H25" s="186"/>
      <c r="I25" s="35"/>
      <c r="J25" s="189" t="s">
        <v>24</v>
      </c>
      <c r="K25" s="190"/>
      <c r="L25" s="190"/>
      <c r="M25" s="191" t="s">
        <v>25</v>
      </c>
      <c r="N25" s="13"/>
      <c r="O25" s="13"/>
      <c r="P25" s="13"/>
    </row>
    <row r="26" spans="2:16" ht="42.6" customHeight="1" thickBot="1" x14ac:dyDescent="0.35">
      <c r="B26" s="13"/>
      <c r="C26" s="36" t="s">
        <v>26</v>
      </c>
      <c r="D26" s="74" t="s">
        <v>27</v>
      </c>
      <c r="E26" s="72" t="s">
        <v>28</v>
      </c>
      <c r="F26" s="72" t="s">
        <v>29</v>
      </c>
      <c r="G26" s="37" t="s">
        <v>30</v>
      </c>
      <c r="H26" s="37" t="s">
        <v>31</v>
      </c>
      <c r="I26" s="34"/>
      <c r="J26" s="68" t="s">
        <v>32</v>
      </c>
      <c r="K26" s="64" t="s">
        <v>33</v>
      </c>
      <c r="L26" s="38" t="s">
        <v>34</v>
      </c>
      <c r="M26" s="192"/>
      <c r="N26" s="13"/>
      <c r="O26" s="13"/>
    </row>
    <row r="27" spans="2:16" x14ac:dyDescent="0.3">
      <c r="B27" s="13"/>
      <c r="C27" s="39" t="s">
        <v>35</v>
      </c>
      <c r="D27" s="70">
        <f>'Cost Proposal A'!$G$51</f>
        <v>0</v>
      </c>
      <c r="E27" s="69">
        <f>'Cost Proposal A'!$J$51</f>
        <v>0</v>
      </c>
      <c r="F27" s="69">
        <f>'Cost Proposal A'!$M$51</f>
        <v>0</v>
      </c>
      <c r="G27" s="101">
        <f>'Cost Proposal A'!$P$51</f>
        <v>0</v>
      </c>
      <c r="H27" s="41">
        <f>SUM(D27:G27)</f>
        <v>0</v>
      </c>
      <c r="I27" s="34"/>
      <c r="J27" s="69">
        <f>'Cost Proposal A'!$T$51</f>
        <v>0</v>
      </c>
      <c r="K27" s="65">
        <f>'Cost Proposal A'!$W$51</f>
        <v>0</v>
      </c>
      <c r="L27" s="40">
        <f>SUM(J27:K27)</f>
        <v>0</v>
      </c>
      <c r="M27" s="42">
        <f>SUM(H27+L27)</f>
        <v>0</v>
      </c>
      <c r="N27" s="13"/>
      <c r="O27" s="13"/>
    </row>
    <row r="28" spans="2:16" ht="15" thickBot="1" x14ac:dyDescent="0.35">
      <c r="B28" s="13"/>
      <c r="C28" s="43" t="s">
        <v>36</v>
      </c>
      <c r="D28" s="75">
        <f>'Cost Proposal A'!$G$141</f>
        <v>0</v>
      </c>
      <c r="E28" s="73">
        <f>'Cost Proposal A'!$H$141</f>
        <v>0</v>
      </c>
      <c r="F28" s="73">
        <f>'Cost Proposal A'!$I$141</f>
        <v>0</v>
      </c>
      <c r="G28" s="73">
        <f>'Cost Proposal A'!$J$141</f>
        <v>0</v>
      </c>
      <c r="H28" s="73">
        <f>SUM(D28:G28)</f>
        <v>0</v>
      </c>
      <c r="I28" s="34"/>
      <c r="J28" s="44">
        <f>'Cost Proposal A'!$L$141</f>
        <v>0</v>
      </c>
      <c r="K28" s="66">
        <f>'Cost Proposal A'!$M$141</f>
        <v>0</v>
      </c>
      <c r="L28" s="73">
        <f>SUM(J28:K28)</f>
        <v>0</v>
      </c>
      <c r="M28" s="44">
        <f>H28+L28</f>
        <v>0</v>
      </c>
      <c r="N28" s="13"/>
      <c r="O28" s="13"/>
    </row>
    <row r="29" spans="2:16" ht="15.6" thickTop="1" thickBot="1" x14ac:dyDescent="0.35">
      <c r="B29" s="23"/>
      <c r="C29" s="45" t="s">
        <v>37</v>
      </c>
      <c r="D29" s="71">
        <f>SUM(D27:D28)</f>
        <v>0</v>
      </c>
      <c r="E29" s="71">
        <f>SUM(E27:E28)</f>
        <v>0</v>
      </c>
      <c r="F29" s="71">
        <f t="shared" ref="F29:H29" si="0">SUM(F27:F28)</f>
        <v>0</v>
      </c>
      <c r="G29" s="71">
        <f t="shared" si="0"/>
        <v>0</v>
      </c>
      <c r="H29" s="49">
        <f t="shared" si="0"/>
        <v>0</v>
      </c>
      <c r="I29" s="35"/>
      <c r="J29" s="49">
        <f>J27+J28</f>
        <v>0</v>
      </c>
      <c r="K29" s="67">
        <f t="shared" ref="K29:L29" si="1">K27+K28</f>
        <v>0</v>
      </c>
      <c r="L29" s="46">
        <f t="shared" si="1"/>
        <v>0</v>
      </c>
      <c r="M29" s="49">
        <f>SUM(M27:M28)</f>
        <v>0</v>
      </c>
      <c r="N29" s="23"/>
      <c r="O29" s="23"/>
    </row>
    <row r="30" spans="2:16" x14ac:dyDescent="0.3">
      <c r="B30" s="13"/>
      <c r="C30" s="13"/>
      <c r="D30" s="24"/>
      <c r="E30" s="13"/>
      <c r="F30" s="13"/>
      <c r="G30" s="13"/>
      <c r="H30" s="13"/>
      <c r="I30" s="13"/>
      <c r="J30" s="13"/>
      <c r="K30" s="13"/>
      <c r="L30" s="13"/>
      <c r="M30" s="13"/>
      <c r="N30" s="13"/>
      <c r="O30" s="13"/>
      <c r="P30" s="13"/>
    </row>
    <row r="32" spans="2:16" ht="15" thickBot="1" x14ac:dyDescent="0.35">
      <c r="C32" s="47" t="s">
        <v>38</v>
      </c>
    </row>
    <row r="33" spans="3:13" ht="15" customHeight="1" thickBot="1" x14ac:dyDescent="0.35">
      <c r="C33" s="34"/>
      <c r="D33" s="184" t="s">
        <v>23</v>
      </c>
      <c r="E33" s="185"/>
      <c r="F33" s="185"/>
      <c r="G33" s="185"/>
      <c r="H33" s="186"/>
      <c r="I33" s="35"/>
      <c r="J33" s="189" t="s">
        <v>24</v>
      </c>
      <c r="K33" s="190"/>
      <c r="L33" s="190"/>
      <c r="M33" s="191" t="s">
        <v>25</v>
      </c>
    </row>
    <row r="34" spans="3:13" ht="29.4" thickBot="1" x14ac:dyDescent="0.35">
      <c r="C34" s="36" t="s">
        <v>26</v>
      </c>
      <c r="D34" s="74" t="s">
        <v>27</v>
      </c>
      <c r="E34" s="72" t="s">
        <v>28</v>
      </c>
      <c r="F34" s="72" t="s">
        <v>29</v>
      </c>
      <c r="G34" s="37" t="s">
        <v>30</v>
      </c>
      <c r="H34" s="37" t="s">
        <v>31</v>
      </c>
      <c r="I34" s="34"/>
      <c r="J34" s="68" t="s">
        <v>32</v>
      </c>
      <c r="K34" s="64" t="s">
        <v>33</v>
      </c>
      <c r="L34" s="38" t="s">
        <v>34</v>
      </c>
      <c r="M34" s="192"/>
    </row>
    <row r="35" spans="3:13" x14ac:dyDescent="0.3">
      <c r="C35" s="39" t="s">
        <v>35</v>
      </c>
      <c r="D35" s="70">
        <f>'Cost Proposal B'!$G$51</f>
        <v>0</v>
      </c>
      <c r="E35" s="69">
        <f>'Cost Proposal B'!$J$51</f>
        <v>0</v>
      </c>
      <c r="F35" s="69">
        <f>'Cost Proposal B'!$M$51</f>
        <v>0</v>
      </c>
      <c r="G35" s="101">
        <f>'Cost Proposal B'!$P$51</f>
        <v>0</v>
      </c>
      <c r="H35" s="41">
        <f>SUM(D35:G35)</f>
        <v>0</v>
      </c>
      <c r="I35" s="34"/>
      <c r="J35" s="69">
        <f>'Cost Proposal B'!$T$51</f>
        <v>0</v>
      </c>
      <c r="K35" s="65">
        <f>'Cost Proposal B'!$W$51</f>
        <v>0</v>
      </c>
      <c r="L35" s="40">
        <f>SUM(J35:K35)</f>
        <v>0</v>
      </c>
      <c r="M35" s="42">
        <f>SUM(H35+L35)</f>
        <v>0</v>
      </c>
    </row>
    <row r="36" spans="3:13" ht="15" thickBot="1" x14ac:dyDescent="0.35">
      <c r="C36" s="43" t="s">
        <v>36</v>
      </c>
      <c r="D36" s="75">
        <f>'Cost Proposal B'!$G$141</f>
        <v>0</v>
      </c>
      <c r="E36" s="73">
        <f>'Cost Proposal B'!$H$141</f>
        <v>0</v>
      </c>
      <c r="F36" s="73">
        <f>'Cost Proposal B'!$I$141</f>
        <v>0</v>
      </c>
      <c r="G36" s="73">
        <f>'Cost Proposal B'!$J$141</f>
        <v>0</v>
      </c>
      <c r="H36" s="73">
        <f>SUM(D36:G36)</f>
        <v>0</v>
      </c>
      <c r="I36" s="34"/>
      <c r="J36" s="44">
        <f>'Cost Proposal B'!$L$141</f>
        <v>0</v>
      </c>
      <c r="K36" s="66">
        <f>'Cost Proposal B'!$M$141</f>
        <v>0</v>
      </c>
      <c r="L36" s="73">
        <f>SUM(J36:K36)</f>
        <v>0</v>
      </c>
      <c r="M36" s="44">
        <f>H36+L36</f>
        <v>0</v>
      </c>
    </row>
    <row r="37" spans="3:13" ht="15.6" thickTop="1" thickBot="1" x14ac:dyDescent="0.35">
      <c r="C37" s="45" t="s">
        <v>37</v>
      </c>
      <c r="D37" s="71">
        <f>SUM(D35:D36)</f>
        <v>0</v>
      </c>
      <c r="E37" s="71">
        <f>SUM(E35:E36)</f>
        <v>0</v>
      </c>
      <c r="F37" s="71">
        <f t="shared" ref="F37" si="2">SUM(F35:F36)</f>
        <v>0</v>
      </c>
      <c r="G37" s="71">
        <f t="shared" ref="G37" si="3">SUM(G35:G36)</f>
        <v>0</v>
      </c>
      <c r="H37" s="49">
        <f t="shared" ref="H37" si="4">SUM(H35:H36)</f>
        <v>0</v>
      </c>
      <c r="I37" s="35"/>
      <c r="J37" s="49">
        <f>J35+J36</f>
        <v>0</v>
      </c>
      <c r="K37" s="67">
        <f t="shared" ref="K37:L37" si="5">K35+K36</f>
        <v>0</v>
      </c>
      <c r="L37" s="46">
        <f t="shared" si="5"/>
        <v>0</v>
      </c>
      <c r="M37" s="49">
        <f>SUM(M35:M36)</f>
        <v>0</v>
      </c>
    </row>
    <row r="40" spans="3:13" ht="15" thickBot="1" x14ac:dyDescent="0.35">
      <c r="C40" s="47" t="s">
        <v>39</v>
      </c>
    </row>
    <row r="41" spans="3:13" ht="15" customHeight="1" thickBot="1" x14ac:dyDescent="0.35">
      <c r="C41" s="34"/>
      <c r="D41" s="184" t="s">
        <v>23</v>
      </c>
      <c r="E41" s="185"/>
      <c r="F41" s="185"/>
      <c r="G41" s="185"/>
      <c r="H41" s="186"/>
      <c r="I41" s="35"/>
      <c r="J41" s="189" t="s">
        <v>24</v>
      </c>
      <c r="K41" s="190"/>
      <c r="L41" s="190"/>
      <c r="M41" s="191" t="s">
        <v>25</v>
      </c>
    </row>
    <row r="42" spans="3:13" ht="29.4" thickBot="1" x14ac:dyDescent="0.35">
      <c r="C42" s="36" t="s">
        <v>26</v>
      </c>
      <c r="D42" s="74" t="s">
        <v>27</v>
      </c>
      <c r="E42" s="72" t="s">
        <v>28</v>
      </c>
      <c r="F42" s="72" t="s">
        <v>29</v>
      </c>
      <c r="G42" s="37" t="s">
        <v>30</v>
      </c>
      <c r="H42" s="37" t="s">
        <v>31</v>
      </c>
      <c r="I42" s="34"/>
      <c r="J42" s="68" t="s">
        <v>32</v>
      </c>
      <c r="K42" s="64" t="s">
        <v>33</v>
      </c>
      <c r="L42" s="38" t="s">
        <v>34</v>
      </c>
      <c r="M42" s="192"/>
    </row>
    <row r="43" spans="3:13" x14ac:dyDescent="0.3">
      <c r="C43" s="39" t="s">
        <v>35</v>
      </c>
      <c r="D43" s="70">
        <f>'Cost Proposal C'!$G$51</f>
        <v>0</v>
      </c>
      <c r="E43" s="69">
        <f>'Cost Proposal C'!$J$51</f>
        <v>0</v>
      </c>
      <c r="F43" s="69">
        <f>'Cost Proposal C'!$M$51</f>
        <v>0</v>
      </c>
      <c r="G43" s="101">
        <f>'Cost Proposal C'!$P$51</f>
        <v>0</v>
      </c>
      <c r="H43" s="41">
        <f>SUM(D43:G43)</f>
        <v>0</v>
      </c>
      <c r="I43" s="34"/>
      <c r="J43" s="69">
        <f>'Cost Proposal C'!$T$51</f>
        <v>0</v>
      </c>
      <c r="K43" s="65">
        <f>'Cost Proposal C'!$W$51</f>
        <v>0</v>
      </c>
      <c r="L43" s="40">
        <f>SUM(J43:K43)</f>
        <v>0</v>
      </c>
      <c r="M43" s="42">
        <f>SUM(H43+L43)</f>
        <v>0</v>
      </c>
    </row>
    <row r="44" spans="3:13" ht="15" thickBot="1" x14ac:dyDescent="0.35">
      <c r="C44" s="43" t="s">
        <v>36</v>
      </c>
      <c r="D44" s="75">
        <f>'Cost Proposal C'!$G$141</f>
        <v>0</v>
      </c>
      <c r="E44" s="73">
        <f>'Cost Proposal C'!$H$141</f>
        <v>0</v>
      </c>
      <c r="F44" s="73">
        <f>'Cost Proposal C'!$I$141</f>
        <v>0</v>
      </c>
      <c r="G44" s="73">
        <f>'Cost Proposal C'!$J$141</f>
        <v>0</v>
      </c>
      <c r="H44" s="73">
        <f>SUM(D44:G44)</f>
        <v>0</v>
      </c>
      <c r="I44" s="34"/>
      <c r="J44" s="44">
        <f>'Cost Proposal C'!$L$141</f>
        <v>0</v>
      </c>
      <c r="K44" s="66">
        <f>'Cost Proposal C'!$M$141</f>
        <v>0</v>
      </c>
      <c r="L44" s="73">
        <f>SUM(J44:K44)</f>
        <v>0</v>
      </c>
      <c r="M44" s="44">
        <f>H44+L44</f>
        <v>0</v>
      </c>
    </row>
    <row r="45" spans="3:13" ht="15.6" thickTop="1" thickBot="1" x14ac:dyDescent="0.35">
      <c r="C45" s="45" t="s">
        <v>37</v>
      </c>
      <c r="D45" s="71">
        <f>SUM(D43:D44)</f>
        <v>0</v>
      </c>
      <c r="E45" s="71">
        <f>SUM(E43:E44)</f>
        <v>0</v>
      </c>
      <c r="F45" s="71">
        <f t="shared" ref="F45" si="6">SUM(F43:F44)</f>
        <v>0</v>
      </c>
      <c r="G45" s="71">
        <f t="shared" ref="G45" si="7">SUM(G43:G44)</f>
        <v>0</v>
      </c>
      <c r="H45" s="49">
        <f t="shared" ref="H45" si="8">SUM(H43:H44)</f>
        <v>0</v>
      </c>
      <c r="I45" s="35"/>
      <c r="J45" s="49">
        <f>J43+J44</f>
        <v>0</v>
      </c>
      <c r="K45" s="67">
        <f t="shared" ref="K45:L45" si="9">K43+K44</f>
        <v>0</v>
      </c>
      <c r="L45" s="46">
        <f t="shared" si="9"/>
        <v>0</v>
      </c>
      <c r="M45" s="49">
        <f>SUM(M43:M44)</f>
        <v>0</v>
      </c>
    </row>
    <row r="48" spans="3:13" ht="15" thickBot="1" x14ac:dyDescent="0.35">
      <c r="C48" s="47" t="s">
        <v>40</v>
      </c>
    </row>
    <row r="49" spans="3:13" ht="15" customHeight="1" thickBot="1" x14ac:dyDescent="0.35">
      <c r="C49" s="34"/>
      <c r="D49" s="184" t="s">
        <v>23</v>
      </c>
      <c r="E49" s="185"/>
      <c r="F49" s="185"/>
      <c r="G49" s="185"/>
      <c r="H49" s="186"/>
      <c r="I49" s="35"/>
      <c r="J49" s="189" t="s">
        <v>24</v>
      </c>
      <c r="K49" s="190"/>
      <c r="L49" s="190"/>
      <c r="M49" s="191" t="s">
        <v>25</v>
      </c>
    </row>
    <row r="50" spans="3:13" ht="29.4" thickBot="1" x14ac:dyDescent="0.35">
      <c r="C50" s="36" t="s">
        <v>26</v>
      </c>
      <c r="D50" s="74" t="s">
        <v>27</v>
      </c>
      <c r="E50" s="72" t="s">
        <v>28</v>
      </c>
      <c r="F50" s="72" t="s">
        <v>29</v>
      </c>
      <c r="G50" s="37" t="s">
        <v>30</v>
      </c>
      <c r="H50" s="37" t="s">
        <v>31</v>
      </c>
      <c r="I50" s="34"/>
      <c r="J50" s="68" t="s">
        <v>32</v>
      </c>
      <c r="K50" s="64" t="s">
        <v>33</v>
      </c>
      <c r="L50" s="38" t="s">
        <v>34</v>
      </c>
      <c r="M50" s="192"/>
    </row>
    <row r="51" spans="3:13" x14ac:dyDescent="0.3">
      <c r="C51" s="39" t="s">
        <v>35</v>
      </c>
      <c r="D51" s="70">
        <f>'Cost Proposal D'!$G$51</f>
        <v>0</v>
      </c>
      <c r="E51" s="69">
        <f>'Cost Proposal D'!$J$51</f>
        <v>0</v>
      </c>
      <c r="F51" s="69">
        <f>'Cost Proposal D'!$M$51</f>
        <v>0</v>
      </c>
      <c r="G51" s="101">
        <f>'Cost Proposal D'!$P$51</f>
        <v>0</v>
      </c>
      <c r="H51" s="41">
        <f>SUM(D51:G51)</f>
        <v>0</v>
      </c>
      <c r="I51" s="34"/>
      <c r="J51" s="69">
        <f>'Cost Proposal D'!$T$51</f>
        <v>0</v>
      </c>
      <c r="K51" s="65">
        <f>'Cost Proposal D'!$W$51</f>
        <v>0</v>
      </c>
      <c r="L51" s="40">
        <f>SUM(J51:K51)</f>
        <v>0</v>
      </c>
      <c r="M51" s="42">
        <f>SUM(H51+L51)</f>
        <v>0</v>
      </c>
    </row>
    <row r="52" spans="3:13" ht="15" thickBot="1" x14ac:dyDescent="0.35">
      <c r="C52" s="43" t="s">
        <v>36</v>
      </c>
      <c r="D52" s="75">
        <f>'Cost Proposal D'!$G$141</f>
        <v>0</v>
      </c>
      <c r="E52" s="73">
        <f>'Cost Proposal D'!$H$141</f>
        <v>0</v>
      </c>
      <c r="F52" s="73">
        <f>'Cost Proposal D'!$I$141</f>
        <v>0</v>
      </c>
      <c r="G52" s="73">
        <f>'Cost Proposal D'!$J$141</f>
        <v>0</v>
      </c>
      <c r="H52" s="73">
        <f>SUM(D52:G52)</f>
        <v>0</v>
      </c>
      <c r="I52" s="34"/>
      <c r="J52" s="44">
        <f>'Cost Proposal D'!$L$141</f>
        <v>0</v>
      </c>
      <c r="K52" s="66">
        <f>'Cost Proposal D'!$M$141</f>
        <v>0</v>
      </c>
      <c r="L52" s="73">
        <f>SUM(J52:K52)</f>
        <v>0</v>
      </c>
      <c r="M52" s="44">
        <f>H52+L52</f>
        <v>0</v>
      </c>
    </row>
    <row r="53" spans="3:13" ht="15.6" thickTop="1" thickBot="1" x14ac:dyDescent="0.35">
      <c r="C53" s="45" t="s">
        <v>37</v>
      </c>
      <c r="D53" s="71">
        <f>SUM(D51:D52)</f>
        <v>0</v>
      </c>
      <c r="E53" s="71">
        <f>SUM(E51:E52)</f>
        <v>0</v>
      </c>
      <c r="F53" s="71">
        <f t="shared" ref="F53" si="10">SUM(F51:F52)</f>
        <v>0</v>
      </c>
      <c r="G53" s="71">
        <f t="shared" ref="G53" si="11">SUM(G51:G52)</f>
        <v>0</v>
      </c>
      <c r="H53" s="49">
        <f t="shared" ref="H53" si="12">SUM(H51:H52)</f>
        <v>0</v>
      </c>
      <c r="I53" s="35"/>
      <c r="J53" s="49">
        <f>J51+J52</f>
        <v>0</v>
      </c>
      <c r="K53" s="67">
        <f t="shared" ref="K53:L53" si="13">K51+K52</f>
        <v>0</v>
      </c>
      <c r="L53" s="46">
        <f t="shared" si="13"/>
        <v>0</v>
      </c>
      <c r="M53" s="49">
        <f>SUM(M51:M52)</f>
        <v>0</v>
      </c>
    </row>
    <row r="56" spans="3:13" ht="15" thickBot="1" x14ac:dyDescent="0.35">
      <c r="C56" s="47" t="s">
        <v>41</v>
      </c>
    </row>
    <row r="57" spans="3:13" ht="15" customHeight="1" thickBot="1" x14ac:dyDescent="0.35">
      <c r="C57" s="34"/>
      <c r="D57" s="184" t="s">
        <v>23</v>
      </c>
      <c r="E57" s="185"/>
      <c r="F57" s="185"/>
      <c r="G57" s="185"/>
      <c r="H57" s="186"/>
      <c r="I57" s="35"/>
      <c r="J57" s="189" t="s">
        <v>24</v>
      </c>
      <c r="K57" s="190"/>
      <c r="L57" s="190"/>
      <c r="M57" s="191" t="s">
        <v>25</v>
      </c>
    </row>
    <row r="58" spans="3:13" ht="29.4" thickBot="1" x14ac:dyDescent="0.35">
      <c r="C58" s="36" t="s">
        <v>26</v>
      </c>
      <c r="D58" s="74" t="s">
        <v>27</v>
      </c>
      <c r="E58" s="72" t="s">
        <v>28</v>
      </c>
      <c r="F58" s="72" t="s">
        <v>29</v>
      </c>
      <c r="G58" s="37" t="s">
        <v>30</v>
      </c>
      <c r="H58" s="37" t="s">
        <v>31</v>
      </c>
      <c r="I58" s="34"/>
      <c r="J58" s="68" t="s">
        <v>32</v>
      </c>
      <c r="K58" s="64" t="s">
        <v>33</v>
      </c>
      <c r="L58" s="38" t="s">
        <v>34</v>
      </c>
      <c r="M58" s="192"/>
    </row>
    <row r="59" spans="3:13" x14ac:dyDescent="0.3">
      <c r="C59" s="39" t="s">
        <v>35</v>
      </c>
      <c r="D59" s="70">
        <f>'Cost Proposal E'!$G$51</f>
        <v>0</v>
      </c>
      <c r="E59" s="69">
        <f>'Cost Proposal E'!$J$51</f>
        <v>0</v>
      </c>
      <c r="F59" s="69">
        <f>'Cost Proposal E'!$M$51</f>
        <v>0</v>
      </c>
      <c r="G59" s="101">
        <f>'Cost Proposal E'!$P$51</f>
        <v>0</v>
      </c>
      <c r="H59" s="41">
        <f>SUM(D59:G59)</f>
        <v>0</v>
      </c>
      <c r="I59" s="34"/>
      <c r="J59" s="69">
        <f>'Cost Proposal E'!$T$51</f>
        <v>0</v>
      </c>
      <c r="K59" s="65">
        <f>'Cost Proposal E'!$W$51</f>
        <v>0</v>
      </c>
      <c r="L59" s="40">
        <f>SUM(J59:K59)</f>
        <v>0</v>
      </c>
      <c r="M59" s="42">
        <f>SUM(H59+L59)</f>
        <v>0</v>
      </c>
    </row>
    <row r="60" spans="3:13" ht="15" thickBot="1" x14ac:dyDescent="0.35">
      <c r="C60" s="43" t="s">
        <v>36</v>
      </c>
      <c r="D60" s="75">
        <f>'Cost Proposal E'!$G$141</f>
        <v>0</v>
      </c>
      <c r="E60" s="73">
        <f>'Cost Proposal E'!$H$141</f>
        <v>0</v>
      </c>
      <c r="F60" s="73">
        <f>'Cost Proposal E'!$I$141</f>
        <v>0</v>
      </c>
      <c r="G60" s="73">
        <f>'Cost Proposal E'!$J$141</f>
        <v>0</v>
      </c>
      <c r="H60" s="73">
        <f>SUM(D60:G60)</f>
        <v>0</v>
      </c>
      <c r="I60" s="34"/>
      <c r="J60" s="44">
        <f>'Cost Proposal E'!$L$141</f>
        <v>0</v>
      </c>
      <c r="K60" s="66">
        <f>'Cost Proposal E'!$M$141</f>
        <v>0</v>
      </c>
      <c r="L60" s="73">
        <f>SUM(J60:K60)</f>
        <v>0</v>
      </c>
      <c r="M60" s="44">
        <f>H60+L60</f>
        <v>0</v>
      </c>
    </row>
    <row r="61" spans="3:13" ht="15.6" thickTop="1" thickBot="1" x14ac:dyDescent="0.35">
      <c r="C61" s="45" t="s">
        <v>37</v>
      </c>
      <c r="D61" s="71">
        <f>SUM(D59:D60)</f>
        <v>0</v>
      </c>
      <c r="E61" s="71">
        <f>SUM(E59:E60)</f>
        <v>0</v>
      </c>
      <c r="F61" s="71">
        <f t="shared" ref="F61" si="14">SUM(F59:F60)</f>
        <v>0</v>
      </c>
      <c r="G61" s="71">
        <f t="shared" ref="G61" si="15">SUM(G59:G60)</f>
        <v>0</v>
      </c>
      <c r="H61" s="49">
        <f t="shared" ref="H61" si="16">SUM(H59:H60)</f>
        <v>0</v>
      </c>
      <c r="I61" s="35"/>
      <c r="J61" s="49">
        <f>J59+J60</f>
        <v>0</v>
      </c>
      <c r="K61" s="67">
        <f t="shared" ref="K61:L61" si="17">K59+K60</f>
        <v>0</v>
      </c>
      <c r="L61" s="46">
        <f t="shared" si="17"/>
        <v>0</v>
      </c>
      <c r="M61" s="49">
        <f>SUM(M59:M60)</f>
        <v>0</v>
      </c>
    </row>
  </sheetData>
  <mergeCells count="24">
    <mergeCell ref="D57:H57"/>
    <mergeCell ref="J57:L57"/>
    <mergeCell ref="M57:M58"/>
    <mergeCell ref="D33:H33"/>
    <mergeCell ref="J33:L33"/>
    <mergeCell ref="M33:M34"/>
    <mergeCell ref="D41:H41"/>
    <mergeCell ref="J41:L41"/>
    <mergeCell ref="M41:M42"/>
    <mergeCell ref="D49:H49"/>
    <mergeCell ref="J49:L49"/>
    <mergeCell ref="M49:M50"/>
    <mergeCell ref="L3:O3"/>
    <mergeCell ref="L4:O4"/>
    <mergeCell ref="D25:H25"/>
    <mergeCell ref="C6:K6"/>
    <mergeCell ref="J25:L25"/>
    <mergeCell ref="M25:M26"/>
    <mergeCell ref="H9:I9"/>
    <mergeCell ref="H14:I14"/>
    <mergeCell ref="H10:I10"/>
    <mergeCell ref="H11:I11"/>
    <mergeCell ref="H15:I15"/>
    <mergeCell ref="H16:I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705E6-CF17-4C4B-AFED-90116BCC670E}">
  <sheetPr codeName="Sheet4"/>
  <dimension ref="B2:X141"/>
  <sheetViews>
    <sheetView showGridLines="0" topLeftCell="B1" zoomScaleNormal="100" workbookViewId="0">
      <selection activeCell="G3" sqref="G3:J3"/>
    </sheetView>
  </sheetViews>
  <sheetFormatPr defaultColWidth="8.77734375" defaultRowHeight="14.4" x14ac:dyDescent="0.3"/>
  <cols>
    <col min="1" max="1" width="3.44140625" customWidth="1"/>
    <col min="2" max="2" width="3.5546875" customWidth="1"/>
    <col min="3" max="3" width="37" customWidth="1"/>
    <col min="4" max="4" width="32.5546875" customWidth="1"/>
    <col min="5" max="5" width="34.77734375" customWidth="1"/>
    <col min="6" max="6" width="32.77734375" customWidth="1"/>
    <col min="7" max="7" width="17.44140625" customWidth="1"/>
    <col min="8" max="8" width="16" customWidth="1"/>
    <col min="9" max="10" width="15.77734375" customWidth="1"/>
    <col min="11" max="11" width="16" customWidth="1"/>
    <col min="12" max="12" width="15.77734375" customWidth="1"/>
    <col min="13" max="13" width="17.77734375" customWidth="1"/>
    <col min="14" max="14" width="20.21875" customWidth="1"/>
    <col min="15" max="15" width="18.44140625" customWidth="1"/>
    <col min="16" max="16" width="17.21875" customWidth="1"/>
    <col min="17" max="17" width="26.21875" customWidth="1"/>
    <col min="18" max="18" width="14.77734375" customWidth="1"/>
    <col min="19" max="23" width="16.21875" customWidth="1"/>
    <col min="24" max="24" width="33.21875" customWidth="1"/>
    <col min="25" max="25" width="32.77734375" customWidth="1"/>
    <col min="26" max="27" width="16.21875" customWidth="1"/>
    <col min="28" max="28" width="18.77734375" customWidth="1"/>
    <col min="51" max="56" width="0" hidden="1" customWidth="1"/>
  </cols>
  <sheetData>
    <row r="2" spans="2:10" ht="18" x14ac:dyDescent="0.35">
      <c r="B2" s="12" t="s">
        <v>42</v>
      </c>
    </row>
    <row r="3" spans="2:10" x14ac:dyDescent="0.3">
      <c r="B3" s="5" t="s">
        <v>2</v>
      </c>
      <c r="E3" s="194" t="s">
        <v>6</v>
      </c>
      <c r="F3" s="194"/>
      <c r="G3" s="204" t="str">
        <f>Summary!L3</f>
        <v>[Insert Organization Name]</v>
      </c>
      <c r="H3" s="205"/>
      <c r="I3" s="205"/>
      <c r="J3" s="206"/>
    </row>
    <row r="4" spans="2:10" x14ac:dyDescent="0.3">
      <c r="B4" s="5" t="s">
        <v>43</v>
      </c>
      <c r="G4" s="6"/>
      <c r="H4" s="6"/>
      <c r="I4" s="6"/>
      <c r="J4" s="6"/>
    </row>
    <row r="6" spans="2:10" ht="72" customHeight="1" x14ac:dyDescent="0.3">
      <c r="C6" s="195" t="s">
        <v>44</v>
      </c>
      <c r="D6" s="196"/>
      <c r="E6" s="196"/>
      <c r="F6" s="196"/>
      <c r="G6" s="196"/>
      <c r="H6" s="196"/>
      <c r="I6" s="196"/>
      <c r="J6" s="196"/>
    </row>
    <row r="7" spans="2:10" x14ac:dyDescent="0.3">
      <c r="C7" s="196"/>
      <c r="D7" s="196"/>
      <c r="E7" s="196"/>
      <c r="F7" s="196"/>
      <c r="G7" s="196"/>
      <c r="H7" s="196"/>
      <c r="I7" s="196"/>
      <c r="J7" s="196"/>
    </row>
    <row r="8" spans="2:10" ht="13.5" customHeight="1" x14ac:dyDescent="0.3">
      <c r="C8" s="196"/>
      <c r="D8" s="196"/>
      <c r="E8" s="196"/>
      <c r="F8" s="196"/>
      <c r="G8" s="196"/>
      <c r="H8" s="196"/>
      <c r="I8" s="196"/>
      <c r="J8" s="196"/>
    </row>
    <row r="9" spans="2:10" ht="79.8" customHeight="1" x14ac:dyDescent="0.3">
      <c r="C9" s="196"/>
      <c r="D9" s="196"/>
      <c r="E9" s="196"/>
      <c r="F9" s="196"/>
      <c r="G9" s="196"/>
      <c r="H9" s="196"/>
      <c r="I9" s="196"/>
      <c r="J9" s="196"/>
    </row>
    <row r="10" spans="2:10" x14ac:dyDescent="0.3">
      <c r="C10" s="25"/>
    </row>
    <row r="11" spans="2:10" ht="18" customHeight="1" thickBot="1" x14ac:dyDescent="0.35">
      <c r="C11" s="51" t="s">
        <v>45</v>
      </c>
      <c r="D11" s="5"/>
      <c r="E11" s="5"/>
      <c r="F11" s="5"/>
      <c r="G11" s="5"/>
    </row>
    <row r="12" spans="2:10" ht="28.8" customHeight="1" x14ac:dyDescent="0.3">
      <c r="C12" s="89" t="s">
        <v>46</v>
      </c>
      <c r="D12" s="56">
        <f>Q51</f>
        <v>0</v>
      </c>
    </row>
    <row r="13" spans="2:10" ht="28.35" customHeight="1" x14ac:dyDescent="0.3">
      <c r="C13" s="90" t="s">
        <v>47</v>
      </c>
      <c r="D13" s="88">
        <f>X51</f>
        <v>0</v>
      </c>
    </row>
    <row r="14" spans="2:10" ht="28.35" customHeight="1" x14ac:dyDescent="0.3">
      <c r="C14" s="90" t="s">
        <v>48</v>
      </c>
      <c r="D14" s="88">
        <f>K141</f>
        <v>0</v>
      </c>
    </row>
    <row r="15" spans="2:10" ht="28.35" customHeight="1" thickBot="1" x14ac:dyDescent="0.35">
      <c r="C15" s="91" t="s">
        <v>49</v>
      </c>
      <c r="D15" s="76">
        <f>N141</f>
        <v>0</v>
      </c>
    </row>
    <row r="16" spans="2:10" ht="28.35" customHeight="1" thickTop="1" x14ac:dyDescent="0.3">
      <c r="C16" s="102" t="s">
        <v>50</v>
      </c>
      <c r="D16" s="103">
        <f>(D12+D14)*0.9</f>
        <v>0</v>
      </c>
    </row>
    <row r="17" spans="3:24" ht="28.35" customHeight="1" x14ac:dyDescent="0.3">
      <c r="C17" s="104" t="s">
        <v>51</v>
      </c>
      <c r="D17" s="88">
        <f>(D12+D14)-D16</f>
        <v>0</v>
      </c>
    </row>
    <row r="18" spans="3:24" ht="25.8" customHeight="1" x14ac:dyDescent="0.3">
      <c r="C18" s="104" t="s">
        <v>52</v>
      </c>
      <c r="D18" s="88">
        <f>(SUM(D12:D15))*0.9</f>
        <v>0</v>
      </c>
    </row>
    <row r="19" spans="3:24" ht="40.35" customHeight="1" thickBot="1" x14ac:dyDescent="0.35">
      <c r="C19" s="105" t="s">
        <v>53</v>
      </c>
      <c r="D19" s="106">
        <f>SUM(D12:D15)-D18</f>
        <v>0</v>
      </c>
    </row>
    <row r="21" spans="3:24" ht="15" thickBot="1" x14ac:dyDescent="0.35">
      <c r="C21" s="5" t="s">
        <v>54</v>
      </c>
      <c r="J21" s="5"/>
    </row>
    <row r="22" spans="3:24" ht="15" thickBot="1" x14ac:dyDescent="0.35">
      <c r="E22" s="197" t="s">
        <v>55</v>
      </c>
      <c r="F22" s="198"/>
      <c r="G22" s="199"/>
      <c r="H22" s="200" t="s">
        <v>56</v>
      </c>
      <c r="I22" s="198"/>
      <c r="J22" s="199"/>
      <c r="K22" s="200" t="s">
        <v>57</v>
      </c>
      <c r="L22" s="198"/>
      <c r="M22" s="198"/>
      <c r="N22" s="215" t="s">
        <v>58</v>
      </c>
      <c r="O22" s="216"/>
      <c r="P22" s="217"/>
      <c r="Q22" s="85" t="s">
        <v>59</v>
      </c>
      <c r="R22" s="201" t="s">
        <v>60</v>
      </c>
      <c r="S22" s="202"/>
      <c r="T22" s="203"/>
      <c r="U22" s="207" t="s">
        <v>61</v>
      </c>
      <c r="V22" s="202"/>
      <c r="W22" s="203"/>
      <c r="X22" s="118" t="s">
        <v>62</v>
      </c>
    </row>
    <row r="23" spans="3:24" ht="50.1" customHeight="1" x14ac:dyDescent="0.3">
      <c r="C23" s="136" t="s">
        <v>63</v>
      </c>
      <c r="D23" s="137" t="s">
        <v>64</v>
      </c>
      <c r="E23" s="138" t="s">
        <v>65</v>
      </c>
      <c r="F23" s="138" t="s">
        <v>66</v>
      </c>
      <c r="G23" s="138" t="s">
        <v>67</v>
      </c>
      <c r="H23" s="138" t="s">
        <v>65</v>
      </c>
      <c r="I23" s="138" t="s">
        <v>66</v>
      </c>
      <c r="J23" s="138" t="s">
        <v>68</v>
      </c>
      <c r="K23" s="138" t="s">
        <v>65</v>
      </c>
      <c r="L23" s="138" t="s">
        <v>66</v>
      </c>
      <c r="M23" s="138" t="s">
        <v>69</v>
      </c>
      <c r="N23" s="138" t="s">
        <v>65</v>
      </c>
      <c r="O23" s="138" t="s">
        <v>66</v>
      </c>
      <c r="P23" s="138" t="s">
        <v>70</v>
      </c>
      <c r="Q23" s="138" t="s">
        <v>71</v>
      </c>
      <c r="R23" s="138" t="s">
        <v>65</v>
      </c>
      <c r="S23" s="138" t="s">
        <v>66</v>
      </c>
      <c r="T23" s="139" t="s">
        <v>72</v>
      </c>
      <c r="U23" s="138" t="s">
        <v>65</v>
      </c>
      <c r="V23" s="138" t="s">
        <v>73</v>
      </c>
      <c r="W23" s="139" t="s">
        <v>74</v>
      </c>
      <c r="X23" s="140" t="s">
        <v>75</v>
      </c>
    </row>
    <row r="24" spans="3:24" ht="28.8" x14ac:dyDescent="0.3">
      <c r="C24" s="141" t="s">
        <v>76</v>
      </c>
      <c r="D24" s="125" t="s">
        <v>77</v>
      </c>
      <c r="E24" s="126">
        <v>10</v>
      </c>
      <c r="F24" s="127">
        <v>50000</v>
      </c>
      <c r="G24" s="127">
        <f>(E24*F24)</f>
        <v>500000</v>
      </c>
      <c r="H24" s="126">
        <v>10</v>
      </c>
      <c r="I24" s="127">
        <v>50000</v>
      </c>
      <c r="J24" s="127">
        <f>(H24*I24)</f>
        <v>500000</v>
      </c>
      <c r="K24" s="126">
        <v>10</v>
      </c>
      <c r="L24" s="127">
        <v>52000</v>
      </c>
      <c r="M24" s="127">
        <f>(K24*L24)</f>
        <v>520000</v>
      </c>
      <c r="N24" s="126">
        <v>12</v>
      </c>
      <c r="O24" s="127">
        <v>52000</v>
      </c>
      <c r="P24" s="127">
        <f>(N24*O24)</f>
        <v>624000</v>
      </c>
      <c r="Q24" s="127">
        <f>G24+J24+M24</f>
        <v>1520000</v>
      </c>
      <c r="R24" s="126">
        <v>12</v>
      </c>
      <c r="S24" s="127">
        <v>55000</v>
      </c>
      <c r="T24" s="127">
        <f>(R24*S24)</f>
        <v>660000</v>
      </c>
      <c r="U24" s="126">
        <v>12</v>
      </c>
      <c r="V24" s="127">
        <v>55000</v>
      </c>
      <c r="W24" s="127">
        <f>(U24*V24)</f>
        <v>660000</v>
      </c>
      <c r="X24" s="142">
        <f>T24+W24</f>
        <v>1320000</v>
      </c>
    </row>
    <row r="25" spans="3:24" x14ac:dyDescent="0.3">
      <c r="C25" s="143"/>
      <c r="D25" s="128"/>
      <c r="E25" s="129"/>
      <c r="F25" s="130"/>
      <c r="G25" s="131">
        <f>(E25*F25)</f>
        <v>0</v>
      </c>
      <c r="H25" s="129"/>
      <c r="I25" s="130"/>
      <c r="J25" s="131">
        <f>(H25*I25)</f>
        <v>0</v>
      </c>
      <c r="K25" s="129"/>
      <c r="L25" s="130"/>
      <c r="M25" s="131">
        <f>(K25*L25)</f>
        <v>0</v>
      </c>
      <c r="N25" s="129"/>
      <c r="O25" s="130"/>
      <c r="P25" s="131">
        <f>N25*O25</f>
        <v>0</v>
      </c>
      <c r="Q25" s="131">
        <f>G25+J25+M25+P25</f>
        <v>0</v>
      </c>
      <c r="R25" s="129"/>
      <c r="S25" s="130"/>
      <c r="T25" s="131">
        <f>(R25*S25)</f>
        <v>0</v>
      </c>
      <c r="U25" s="129"/>
      <c r="V25" s="130"/>
      <c r="W25" s="131">
        <f>(U25*V25)</f>
        <v>0</v>
      </c>
      <c r="X25" s="11">
        <f>T25+W25</f>
        <v>0</v>
      </c>
    </row>
    <row r="26" spans="3:24" x14ac:dyDescent="0.3">
      <c r="C26" s="143"/>
      <c r="D26" s="128"/>
      <c r="E26" s="129"/>
      <c r="F26" s="130"/>
      <c r="G26" s="131">
        <f t="shared" ref="G26:G50" si="0">(E26*F26)</f>
        <v>0</v>
      </c>
      <c r="H26" s="129"/>
      <c r="I26" s="130"/>
      <c r="J26" s="131">
        <f t="shared" ref="J26:J50" si="1">(H26*I26)</f>
        <v>0</v>
      </c>
      <c r="K26" s="129"/>
      <c r="L26" s="130"/>
      <c r="M26" s="131">
        <f t="shared" ref="M26:M50" si="2">(K26*L26)</f>
        <v>0</v>
      </c>
      <c r="N26" s="129"/>
      <c r="O26" s="130"/>
      <c r="P26" s="131">
        <f t="shared" ref="P26:P50" si="3">N26*O26</f>
        <v>0</v>
      </c>
      <c r="Q26" s="131">
        <f t="shared" ref="Q26:Q50" si="4">G26+J26+M26+P26</f>
        <v>0</v>
      </c>
      <c r="R26" s="129"/>
      <c r="S26" s="130"/>
      <c r="T26" s="131">
        <f t="shared" ref="T26:T50" si="5">(R26*S26)</f>
        <v>0</v>
      </c>
      <c r="U26" s="129"/>
      <c r="V26" s="130"/>
      <c r="W26" s="131">
        <f t="shared" ref="W26:W50" si="6">(U26*V26)</f>
        <v>0</v>
      </c>
      <c r="X26" s="11">
        <f t="shared" ref="X26:X50" si="7">T26+W26</f>
        <v>0</v>
      </c>
    </row>
    <row r="27" spans="3:24" x14ac:dyDescent="0.3">
      <c r="C27" s="143"/>
      <c r="D27" s="128"/>
      <c r="E27" s="129"/>
      <c r="F27" s="130"/>
      <c r="G27" s="131">
        <f>(E27*F27)</f>
        <v>0</v>
      </c>
      <c r="H27" s="129"/>
      <c r="I27" s="130"/>
      <c r="J27" s="131">
        <f t="shared" si="1"/>
        <v>0</v>
      </c>
      <c r="K27" s="129"/>
      <c r="L27" s="130"/>
      <c r="M27" s="131">
        <f t="shared" si="2"/>
        <v>0</v>
      </c>
      <c r="N27" s="129"/>
      <c r="O27" s="130"/>
      <c r="P27" s="131">
        <f t="shared" si="3"/>
        <v>0</v>
      </c>
      <c r="Q27" s="131">
        <f t="shared" si="4"/>
        <v>0</v>
      </c>
      <c r="R27" s="129"/>
      <c r="S27" s="130"/>
      <c r="T27" s="131">
        <f t="shared" si="5"/>
        <v>0</v>
      </c>
      <c r="U27" s="129"/>
      <c r="V27" s="130"/>
      <c r="W27" s="131">
        <f t="shared" si="6"/>
        <v>0</v>
      </c>
      <c r="X27" s="11">
        <f t="shared" si="7"/>
        <v>0</v>
      </c>
    </row>
    <row r="28" spans="3:24" x14ac:dyDescent="0.3">
      <c r="C28" s="143"/>
      <c r="D28" s="128"/>
      <c r="E28" s="129"/>
      <c r="F28" s="130"/>
      <c r="G28" s="131">
        <f>(E28*F28)</f>
        <v>0</v>
      </c>
      <c r="H28" s="129"/>
      <c r="I28" s="130"/>
      <c r="J28" s="131">
        <f t="shared" si="1"/>
        <v>0</v>
      </c>
      <c r="K28" s="129"/>
      <c r="L28" s="130"/>
      <c r="M28" s="131">
        <f t="shared" si="2"/>
        <v>0</v>
      </c>
      <c r="N28" s="129"/>
      <c r="O28" s="130"/>
      <c r="P28" s="131">
        <f t="shared" si="3"/>
        <v>0</v>
      </c>
      <c r="Q28" s="131">
        <f t="shared" si="4"/>
        <v>0</v>
      </c>
      <c r="R28" s="129"/>
      <c r="S28" s="130"/>
      <c r="T28" s="131">
        <f t="shared" si="5"/>
        <v>0</v>
      </c>
      <c r="U28" s="129"/>
      <c r="V28" s="130"/>
      <c r="W28" s="131">
        <f t="shared" si="6"/>
        <v>0</v>
      </c>
      <c r="X28" s="11">
        <f t="shared" si="7"/>
        <v>0</v>
      </c>
    </row>
    <row r="29" spans="3:24" x14ac:dyDescent="0.3">
      <c r="C29" s="143"/>
      <c r="D29" s="128"/>
      <c r="E29" s="129"/>
      <c r="F29" s="130"/>
      <c r="G29" s="131">
        <f t="shared" si="0"/>
        <v>0</v>
      </c>
      <c r="H29" s="129"/>
      <c r="I29" s="130"/>
      <c r="J29" s="131">
        <f t="shared" si="1"/>
        <v>0</v>
      </c>
      <c r="K29" s="129"/>
      <c r="L29" s="130"/>
      <c r="M29" s="131">
        <f t="shared" si="2"/>
        <v>0</v>
      </c>
      <c r="N29" s="129"/>
      <c r="O29" s="130"/>
      <c r="P29" s="131">
        <f t="shared" si="3"/>
        <v>0</v>
      </c>
      <c r="Q29" s="131">
        <f t="shared" si="4"/>
        <v>0</v>
      </c>
      <c r="R29" s="129"/>
      <c r="S29" s="130"/>
      <c r="T29" s="131">
        <f t="shared" si="5"/>
        <v>0</v>
      </c>
      <c r="U29" s="129"/>
      <c r="V29" s="130"/>
      <c r="W29" s="131">
        <f t="shared" si="6"/>
        <v>0</v>
      </c>
      <c r="X29" s="11">
        <f t="shared" si="7"/>
        <v>0</v>
      </c>
    </row>
    <row r="30" spans="3:24" x14ac:dyDescent="0.3">
      <c r="C30" s="143"/>
      <c r="D30" s="128"/>
      <c r="E30" s="129"/>
      <c r="F30" s="130"/>
      <c r="G30" s="131">
        <f t="shared" si="0"/>
        <v>0</v>
      </c>
      <c r="H30" s="129"/>
      <c r="I30" s="130"/>
      <c r="J30" s="131">
        <f t="shared" si="1"/>
        <v>0</v>
      </c>
      <c r="K30" s="129"/>
      <c r="L30" s="130"/>
      <c r="M30" s="131">
        <f t="shared" si="2"/>
        <v>0</v>
      </c>
      <c r="N30" s="129"/>
      <c r="O30" s="130"/>
      <c r="P30" s="131">
        <f t="shared" si="3"/>
        <v>0</v>
      </c>
      <c r="Q30" s="131">
        <f t="shared" si="4"/>
        <v>0</v>
      </c>
      <c r="R30" s="129"/>
      <c r="S30" s="130"/>
      <c r="T30" s="131">
        <f t="shared" si="5"/>
        <v>0</v>
      </c>
      <c r="U30" s="129"/>
      <c r="V30" s="130"/>
      <c r="W30" s="131">
        <f t="shared" si="6"/>
        <v>0</v>
      </c>
      <c r="X30" s="11">
        <f t="shared" si="7"/>
        <v>0</v>
      </c>
    </row>
    <row r="31" spans="3:24" x14ac:dyDescent="0.3">
      <c r="C31" s="143"/>
      <c r="D31" s="128"/>
      <c r="E31" s="129"/>
      <c r="F31" s="130"/>
      <c r="G31" s="131">
        <f t="shared" si="0"/>
        <v>0</v>
      </c>
      <c r="H31" s="129"/>
      <c r="I31" s="130"/>
      <c r="J31" s="131">
        <f t="shared" si="1"/>
        <v>0</v>
      </c>
      <c r="K31" s="129"/>
      <c r="L31" s="130"/>
      <c r="M31" s="131">
        <f t="shared" si="2"/>
        <v>0</v>
      </c>
      <c r="N31" s="129"/>
      <c r="O31" s="130"/>
      <c r="P31" s="131">
        <f t="shared" si="3"/>
        <v>0</v>
      </c>
      <c r="Q31" s="131">
        <f t="shared" si="4"/>
        <v>0</v>
      </c>
      <c r="R31" s="129"/>
      <c r="S31" s="130"/>
      <c r="T31" s="131">
        <f t="shared" si="5"/>
        <v>0</v>
      </c>
      <c r="U31" s="129"/>
      <c r="V31" s="130"/>
      <c r="W31" s="131">
        <f t="shared" si="6"/>
        <v>0</v>
      </c>
      <c r="X31" s="11">
        <f t="shared" si="7"/>
        <v>0</v>
      </c>
    </row>
    <row r="32" spans="3:24" x14ac:dyDescent="0.3">
      <c r="C32" s="143"/>
      <c r="D32" s="128"/>
      <c r="E32" s="129"/>
      <c r="F32" s="130"/>
      <c r="G32" s="131">
        <f t="shared" si="0"/>
        <v>0</v>
      </c>
      <c r="H32" s="129"/>
      <c r="I32" s="130"/>
      <c r="J32" s="131">
        <f t="shared" si="1"/>
        <v>0</v>
      </c>
      <c r="K32" s="129"/>
      <c r="L32" s="130"/>
      <c r="M32" s="131">
        <f t="shared" si="2"/>
        <v>0</v>
      </c>
      <c r="N32" s="129"/>
      <c r="O32" s="130"/>
      <c r="P32" s="131">
        <f t="shared" si="3"/>
        <v>0</v>
      </c>
      <c r="Q32" s="131">
        <f t="shared" si="4"/>
        <v>0</v>
      </c>
      <c r="R32" s="129"/>
      <c r="S32" s="130"/>
      <c r="T32" s="131">
        <f t="shared" si="5"/>
        <v>0</v>
      </c>
      <c r="U32" s="129"/>
      <c r="V32" s="130"/>
      <c r="W32" s="131">
        <f t="shared" si="6"/>
        <v>0</v>
      </c>
      <c r="X32" s="11">
        <f t="shared" si="7"/>
        <v>0</v>
      </c>
    </row>
    <row r="33" spans="3:24" x14ac:dyDescent="0.3">
      <c r="C33" s="143"/>
      <c r="D33" s="128"/>
      <c r="E33" s="129"/>
      <c r="F33" s="130"/>
      <c r="G33" s="131">
        <f t="shared" si="0"/>
        <v>0</v>
      </c>
      <c r="H33" s="129"/>
      <c r="I33" s="130"/>
      <c r="J33" s="131">
        <f t="shared" si="1"/>
        <v>0</v>
      </c>
      <c r="K33" s="129"/>
      <c r="L33" s="130"/>
      <c r="M33" s="131">
        <f t="shared" si="2"/>
        <v>0</v>
      </c>
      <c r="N33" s="129"/>
      <c r="O33" s="130"/>
      <c r="P33" s="131">
        <f t="shared" si="3"/>
        <v>0</v>
      </c>
      <c r="Q33" s="131">
        <f t="shared" si="4"/>
        <v>0</v>
      </c>
      <c r="R33" s="129"/>
      <c r="S33" s="130"/>
      <c r="T33" s="131">
        <f t="shared" si="5"/>
        <v>0</v>
      </c>
      <c r="U33" s="129"/>
      <c r="V33" s="130"/>
      <c r="W33" s="131">
        <f t="shared" si="6"/>
        <v>0</v>
      </c>
      <c r="X33" s="11">
        <f t="shared" si="7"/>
        <v>0</v>
      </c>
    </row>
    <row r="34" spans="3:24" x14ac:dyDescent="0.3">
      <c r="C34" s="144"/>
      <c r="D34" s="132"/>
      <c r="E34" s="129"/>
      <c r="F34" s="130"/>
      <c r="G34" s="131">
        <f t="shared" si="0"/>
        <v>0</v>
      </c>
      <c r="H34" s="129"/>
      <c r="I34" s="130"/>
      <c r="J34" s="131">
        <f t="shared" si="1"/>
        <v>0</v>
      </c>
      <c r="K34" s="129"/>
      <c r="L34" s="130"/>
      <c r="M34" s="131">
        <f t="shared" si="2"/>
        <v>0</v>
      </c>
      <c r="N34" s="129"/>
      <c r="O34" s="130"/>
      <c r="P34" s="131">
        <f t="shared" si="3"/>
        <v>0</v>
      </c>
      <c r="Q34" s="131">
        <f t="shared" si="4"/>
        <v>0</v>
      </c>
      <c r="R34" s="129"/>
      <c r="S34" s="130"/>
      <c r="T34" s="131">
        <f t="shared" si="5"/>
        <v>0</v>
      </c>
      <c r="U34" s="129"/>
      <c r="V34" s="130"/>
      <c r="W34" s="131">
        <f t="shared" si="6"/>
        <v>0</v>
      </c>
      <c r="X34" s="11">
        <f t="shared" si="7"/>
        <v>0</v>
      </c>
    </row>
    <row r="35" spans="3:24" x14ac:dyDescent="0.3">
      <c r="C35" s="143"/>
      <c r="D35" s="128"/>
      <c r="E35" s="129"/>
      <c r="F35" s="130"/>
      <c r="G35" s="131">
        <f t="shared" si="0"/>
        <v>0</v>
      </c>
      <c r="H35" s="129"/>
      <c r="I35" s="130"/>
      <c r="J35" s="131">
        <f t="shared" si="1"/>
        <v>0</v>
      </c>
      <c r="K35" s="129"/>
      <c r="L35" s="130"/>
      <c r="M35" s="131">
        <f t="shared" si="2"/>
        <v>0</v>
      </c>
      <c r="N35" s="129"/>
      <c r="O35" s="130"/>
      <c r="P35" s="131">
        <f t="shared" si="3"/>
        <v>0</v>
      </c>
      <c r="Q35" s="131">
        <f t="shared" si="4"/>
        <v>0</v>
      </c>
      <c r="R35" s="129"/>
      <c r="S35" s="130"/>
      <c r="T35" s="131">
        <f t="shared" si="5"/>
        <v>0</v>
      </c>
      <c r="U35" s="129"/>
      <c r="V35" s="130"/>
      <c r="W35" s="131">
        <f t="shared" si="6"/>
        <v>0</v>
      </c>
      <c r="X35" s="11">
        <f t="shared" si="7"/>
        <v>0</v>
      </c>
    </row>
    <row r="36" spans="3:24" x14ac:dyDescent="0.3">
      <c r="C36" s="143"/>
      <c r="D36" s="128"/>
      <c r="E36" s="129"/>
      <c r="F36" s="130"/>
      <c r="G36" s="131">
        <f t="shared" si="0"/>
        <v>0</v>
      </c>
      <c r="H36" s="129"/>
      <c r="I36" s="130"/>
      <c r="J36" s="131">
        <f t="shared" si="1"/>
        <v>0</v>
      </c>
      <c r="K36" s="129"/>
      <c r="L36" s="130"/>
      <c r="M36" s="131">
        <f t="shared" si="2"/>
        <v>0</v>
      </c>
      <c r="N36" s="129"/>
      <c r="O36" s="130"/>
      <c r="P36" s="131">
        <f t="shared" si="3"/>
        <v>0</v>
      </c>
      <c r="Q36" s="131">
        <f t="shared" si="4"/>
        <v>0</v>
      </c>
      <c r="R36" s="129"/>
      <c r="S36" s="130"/>
      <c r="T36" s="131">
        <f t="shared" si="5"/>
        <v>0</v>
      </c>
      <c r="U36" s="129"/>
      <c r="V36" s="130"/>
      <c r="W36" s="131">
        <f t="shared" si="6"/>
        <v>0</v>
      </c>
      <c r="X36" s="11">
        <f t="shared" si="7"/>
        <v>0</v>
      </c>
    </row>
    <row r="37" spans="3:24" x14ac:dyDescent="0.3">
      <c r="C37" s="143"/>
      <c r="D37" s="128"/>
      <c r="E37" s="129"/>
      <c r="F37" s="130"/>
      <c r="G37" s="131">
        <f t="shared" si="0"/>
        <v>0</v>
      </c>
      <c r="H37" s="129"/>
      <c r="I37" s="130"/>
      <c r="J37" s="131">
        <f t="shared" si="1"/>
        <v>0</v>
      </c>
      <c r="K37" s="129"/>
      <c r="L37" s="130"/>
      <c r="M37" s="131">
        <f t="shared" si="2"/>
        <v>0</v>
      </c>
      <c r="N37" s="129"/>
      <c r="O37" s="130"/>
      <c r="P37" s="131">
        <f t="shared" si="3"/>
        <v>0</v>
      </c>
      <c r="Q37" s="131">
        <f t="shared" si="4"/>
        <v>0</v>
      </c>
      <c r="R37" s="129"/>
      <c r="S37" s="130"/>
      <c r="T37" s="131">
        <f t="shared" si="5"/>
        <v>0</v>
      </c>
      <c r="U37" s="129"/>
      <c r="V37" s="130"/>
      <c r="W37" s="131">
        <f t="shared" si="6"/>
        <v>0</v>
      </c>
      <c r="X37" s="11">
        <f t="shared" si="7"/>
        <v>0</v>
      </c>
    </row>
    <row r="38" spans="3:24" x14ac:dyDescent="0.3">
      <c r="C38" s="143"/>
      <c r="D38" s="128"/>
      <c r="E38" s="129"/>
      <c r="F38" s="130"/>
      <c r="G38" s="131">
        <f t="shared" si="0"/>
        <v>0</v>
      </c>
      <c r="H38" s="129"/>
      <c r="I38" s="130"/>
      <c r="J38" s="131">
        <f t="shared" si="1"/>
        <v>0</v>
      </c>
      <c r="K38" s="129"/>
      <c r="L38" s="130"/>
      <c r="M38" s="131">
        <f t="shared" si="2"/>
        <v>0</v>
      </c>
      <c r="N38" s="129"/>
      <c r="O38" s="130"/>
      <c r="P38" s="131">
        <f t="shared" si="3"/>
        <v>0</v>
      </c>
      <c r="Q38" s="131">
        <f t="shared" si="4"/>
        <v>0</v>
      </c>
      <c r="R38" s="129"/>
      <c r="S38" s="130"/>
      <c r="T38" s="131">
        <f t="shared" si="5"/>
        <v>0</v>
      </c>
      <c r="U38" s="129"/>
      <c r="V38" s="130"/>
      <c r="W38" s="131">
        <f t="shared" si="6"/>
        <v>0</v>
      </c>
      <c r="X38" s="11">
        <f t="shared" si="7"/>
        <v>0</v>
      </c>
    </row>
    <row r="39" spans="3:24" x14ac:dyDescent="0.3">
      <c r="C39" s="143"/>
      <c r="D39" s="128"/>
      <c r="E39" s="129"/>
      <c r="F39" s="130"/>
      <c r="G39" s="131">
        <f t="shared" si="0"/>
        <v>0</v>
      </c>
      <c r="H39" s="129"/>
      <c r="I39" s="130"/>
      <c r="J39" s="131">
        <f t="shared" si="1"/>
        <v>0</v>
      </c>
      <c r="K39" s="129"/>
      <c r="L39" s="130"/>
      <c r="M39" s="131">
        <f t="shared" si="2"/>
        <v>0</v>
      </c>
      <c r="N39" s="129"/>
      <c r="O39" s="130"/>
      <c r="P39" s="131">
        <f t="shared" si="3"/>
        <v>0</v>
      </c>
      <c r="Q39" s="131">
        <f t="shared" si="4"/>
        <v>0</v>
      </c>
      <c r="R39" s="129"/>
      <c r="S39" s="130"/>
      <c r="T39" s="131">
        <f t="shared" si="5"/>
        <v>0</v>
      </c>
      <c r="U39" s="129"/>
      <c r="V39" s="130"/>
      <c r="W39" s="131">
        <f t="shared" si="6"/>
        <v>0</v>
      </c>
      <c r="X39" s="11">
        <f t="shared" si="7"/>
        <v>0</v>
      </c>
    </row>
    <row r="40" spans="3:24" x14ac:dyDescent="0.3">
      <c r="C40" s="143"/>
      <c r="D40" s="128"/>
      <c r="E40" s="129"/>
      <c r="F40" s="130"/>
      <c r="G40" s="131">
        <f t="shared" si="0"/>
        <v>0</v>
      </c>
      <c r="H40" s="129"/>
      <c r="I40" s="130"/>
      <c r="J40" s="131">
        <f t="shared" si="1"/>
        <v>0</v>
      </c>
      <c r="K40" s="129"/>
      <c r="L40" s="130"/>
      <c r="M40" s="131">
        <f t="shared" si="2"/>
        <v>0</v>
      </c>
      <c r="N40" s="129"/>
      <c r="O40" s="130"/>
      <c r="P40" s="131">
        <f t="shared" si="3"/>
        <v>0</v>
      </c>
      <c r="Q40" s="131">
        <f t="shared" si="4"/>
        <v>0</v>
      </c>
      <c r="R40" s="129"/>
      <c r="S40" s="130"/>
      <c r="T40" s="131">
        <f t="shared" si="5"/>
        <v>0</v>
      </c>
      <c r="U40" s="129"/>
      <c r="V40" s="130"/>
      <c r="W40" s="131">
        <f t="shared" si="6"/>
        <v>0</v>
      </c>
      <c r="X40" s="11">
        <f t="shared" si="7"/>
        <v>0</v>
      </c>
    </row>
    <row r="41" spans="3:24" x14ac:dyDescent="0.3">
      <c r="C41" s="143"/>
      <c r="D41" s="128"/>
      <c r="E41" s="129"/>
      <c r="F41" s="130"/>
      <c r="G41" s="131">
        <f t="shared" si="0"/>
        <v>0</v>
      </c>
      <c r="H41" s="129"/>
      <c r="I41" s="130"/>
      <c r="J41" s="131">
        <f t="shared" si="1"/>
        <v>0</v>
      </c>
      <c r="K41" s="129"/>
      <c r="L41" s="130"/>
      <c r="M41" s="131">
        <f t="shared" si="2"/>
        <v>0</v>
      </c>
      <c r="N41" s="129"/>
      <c r="O41" s="130"/>
      <c r="P41" s="131">
        <f t="shared" si="3"/>
        <v>0</v>
      </c>
      <c r="Q41" s="131">
        <f t="shared" si="4"/>
        <v>0</v>
      </c>
      <c r="R41" s="129"/>
      <c r="S41" s="130"/>
      <c r="T41" s="131">
        <f t="shared" si="5"/>
        <v>0</v>
      </c>
      <c r="U41" s="129"/>
      <c r="V41" s="130"/>
      <c r="W41" s="131">
        <f t="shared" si="6"/>
        <v>0</v>
      </c>
      <c r="X41" s="11">
        <f t="shared" si="7"/>
        <v>0</v>
      </c>
    </row>
    <row r="42" spans="3:24" x14ac:dyDescent="0.3">
      <c r="C42" s="143"/>
      <c r="D42" s="128"/>
      <c r="E42" s="129"/>
      <c r="F42" s="130"/>
      <c r="G42" s="131">
        <f t="shared" si="0"/>
        <v>0</v>
      </c>
      <c r="H42" s="129"/>
      <c r="I42" s="130"/>
      <c r="J42" s="131">
        <f t="shared" si="1"/>
        <v>0</v>
      </c>
      <c r="K42" s="129"/>
      <c r="L42" s="130"/>
      <c r="M42" s="131">
        <f t="shared" si="2"/>
        <v>0</v>
      </c>
      <c r="N42" s="129"/>
      <c r="O42" s="130"/>
      <c r="P42" s="131">
        <f t="shared" si="3"/>
        <v>0</v>
      </c>
      <c r="Q42" s="131">
        <f t="shared" si="4"/>
        <v>0</v>
      </c>
      <c r="R42" s="129"/>
      <c r="S42" s="130"/>
      <c r="T42" s="131">
        <f t="shared" si="5"/>
        <v>0</v>
      </c>
      <c r="U42" s="129"/>
      <c r="V42" s="130"/>
      <c r="W42" s="131">
        <f t="shared" si="6"/>
        <v>0</v>
      </c>
      <c r="X42" s="11">
        <f t="shared" si="7"/>
        <v>0</v>
      </c>
    </row>
    <row r="43" spans="3:24" x14ac:dyDescent="0.3">
      <c r="C43" s="143"/>
      <c r="D43" s="128"/>
      <c r="E43" s="129"/>
      <c r="F43" s="130"/>
      <c r="G43" s="131">
        <f t="shared" si="0"/>
        <v>0</v>
      </c>
      <c r="H43" s="129"/>
      <c r="I43" s="130"/>
      <c r="J43" s="131">
        <f t="shared" si="1"/>
        <v>0</v>
      </c>
      <c r="K43" s="129"/>
      <c r="L43" s="130"/>
      <c r="M43" s="131">
        <f t="shared" si="2"/>
        <v>0</v>
      </c>
      <c r="N43" s="129"/>
      <c r="O43" s="130"/>
      <c r="P43" s="131">
        <f t="shared" si="3"/>
        <v>0</v>
      </c>
      <c r="Q43" s="131">
        <f t="shared" si="4"/>
        <v>0</v>
      </c>
      <c r="R43" s="129"/>
      <c r="S43" s="130"/>
      <c r="T43" s="131">
        <f t="shared" si="5"/>
        <v>0</v>
      </c>
      <c r="U43" s="129"/>
      <c r="V43" s="130"/>
      <c r="W43" s="131">
        <f t="shared" si="6"/>
        <v>0</v>
      </c>
      <c r="X43" s="11">
        <f t="shared" si="7"/>
        <v>0</v>
      </c>
    </row>
    <row r="44" spans="3:24" x14ac:dyDescent="0.3">
      <c r="C44" s="143"/>
      <c r="D44" s="128"/>
      <c r="E44" s="129"/>
      <c r="F44" s="130"/>
      <c r="G44" s="131">
        <f t="shared" si="0"/>
        <v>0</v>
      </c>
      <c r="H44" s="129"/>
      <c r="I44" s="130"/>
      <c r="J44" s="131">
        <f t="shared" si="1"/>
        <v>0</v>
      </c>
      <c r="K44" s="129"/>
      <c r="L44" s="130"/>
      <c r="M44" s="131">
        <f t="shared" si="2"/>
        <v>0</v>
      </c>
      <c r="N44" s="129"/>
      <c r="O44" s="130"/>
      <c r="P44" s="131">
        <f t="shared" si="3"/>
        <v>0</v>
      </c>
      <c r="Q44" s="131">
        <f t="shared" si="4"/>
        <v>0</v>
      </c>
      <c r="R44" s="129"/>
      <c r="S44" s="130"/>
      <c r="T44" s="131">
        <f t="shared" si="5"/>
        <v>0</v>
      </c>
      <c r="U44" s="129"/>
      <c r="V44" s="130"/>
      <c r="W44" s="131">
        <f t="shared" si="6"/>
        <v>0</v>
      </c>
      <c r="X44" s="11">
        <f t="shared" si="7"/>
        <v>0</v>
      </c>
    </row>
    <row r="45" spans="3:24" x14ac:dyDescent="0.3">
      <c r="C45" s="143"/>
      <c r="D45" s="128"/>
      <c r="E45" s="129"/>
      <c r="F45" s="130"/>
      <c r="G45" s="131">
        <f t="shared" si="0"/>
        <v>0</v>
      </c>
      <c r="H45" s="129"/>
      <c r="I45" s="130"/>
      <c r="J45" s="131">
        <f t="shared" si="1"/>
        <v>0</v>
      </c>
      <c r="K45" s="129"/>
      <c r="L45" s="130"/>
      <c r="M45" s="131">
        <f t="shared" si="2"/>
        <v>0</v>
      </c>
      <c r="N45" s="129"/>
      <c r="O45" s="130"/>
      <c r="P45" s="131">
        <f t="shared" si="3"/>
        <v>0</v>
      </c>
      <c r="Q45" s="131">
        <f t="shared" si="4"/>
        <v>0</v>
      </c>
      <c r="R45" s="129"/>
      <c r="S45" s="130"/>
      <c r="T45" s="131">
        <f t="shared" si="5"/>
        <v>0</v>
      </c>
      <c r="U45" s="129"/>
      <c r="V45" s="130"/>
      <c r="W45" s="131">
        <f t="shared" si="6"/>
        <v>0</v>
      </c>
      <c r="X45" s="11">
        <f t="shared" si="7"/>
        <v>0</v>
      </c>
    </row>
    <row r="46" spans="3:24" x14ac:dyDescent="0.3">
      <c r="C46" s="143"/>
      <c r="D46" s="128"/>
      <c r="E46" s="129"/>
      <c r="F46" s="130"/>
      <c r="G46" s="131">
        <f t="shared" si="0"/>
        <v>0</v>
      </c>
      <c r="H46" s="129"/>
      <c r="I46" s="130"/>
      <c r="J46" s="131">
        <f t="shared" si="1"/>
        <v>0</v>
      </c>
      <c r="K46" s="129"/>
      <c r="L46" s="130"/>
      <c r="M46" s="131">
        <f t="shared" si="2"/>
        <v>0</v>
      </c>
      <c r="N46" s="129"/>
      <c r="O46" s="130"/>
      <c r="P46" s="131">
        <f t="shared" si="3"/>
        <v>0</v>
      </c>
      <c r="Q46" s="131">
        <f t="shared" si="4"/>
        <v>0</v>
      </c>
      <c r="R46" s="129"/>
      <c r="S46" s="130"/>
      <c r="T46" s="131">
        <f t="shared" si="5"/>
        <v>0</v>
      </c>
      <c r="U46" s="129"/>
      <c r="V46" s="130"/>
      <c r="W46" s="131">
        <f t="shared" si="6"/>
        <v>0</v>
      </c>
      <c r="X46" s="11">
        <f t="shared" si="7"/>
        <v>0</v>
      </c>
    </row>
    <row r="47" spans="3:24" x14ac:dyDescent="0.3">
      <c r="C47" s="143"/>
      <c r="D47" s="128"/>
      <c r="E47" s="129"/>
      <c r="F47" s="130"/>
      <c r="G47" s="131">
        <f t="shared" si="0"/>
        <v>0</v>
      </c>
      <c r="H47" s="129"/>
      <c r="I47" s="130"/>
      <c r="J47" s="131">
        <f t="shared" si="1"/>
        <v>0</v>
      </c>
      <c r="K47" s="129"/>
      <c r="L47" s="130"/>
      <c r="M47" s="131">
        <f t="shared" si="2"/>
        <v>0</v>
      </c>
      <c r="N47" s="129"/>
      <c r="O47" s="130"/>
      <c r="P47" s="131">
        <f t="shared" si="3"/>
        <v>0</v>
      </c>
      <c r="Q47" s="131">
        <f t="shared" si="4"/>
        <v>0</v>
      </c>
      <c r="R47" s="129"/>
      <c r="S47" s="130"/>
      <c r="T47" s="131">
        <f t="shared" si="5"/>
        <v>0</v>
      </c>
      <c r="U47" s="129"/>
      <c r="V47" s="130"/>
      <c r="W47" s="131">
        <f t="shared" si="6"/>
        <v>0</v>
      </c>
      <c r="X47" s="11">
        <f t="shared" si="7"/>
        <v>0</v>
      </c>
    </row>
    <row r="48" spans="3:24" x14ac:dyDescent="0.3">
      <c r="C48" s="143"/>
      <c r="D48" s="128"/>
      <c r="E48" s="129"/>
      <c r="F48" s="130"/>
      <c r="G48" s="131">
        <f t="shared" si="0"/>
        <v>0</v>
      </c>
      <c r="H48" s="129"/>
      <c r="I48" s="130"/>
      <c r="J48" s="131">
        <f t="shared" si="1"/>
        <v>0</v>
      </c>
      <c r="K48" s="129"/>
      <c r="L48" s="130"/>
      <c r="M48" s="131">
        <f t="shared" si="2"/>
        <v>0</v>
      </c>
      <c r="N48" s="129"/>
      <c r="O48" s="130"/>
      <c r="P48" s="131">
        <f t="shared" si="3"/>
        <v>0</v>
      </c>
      <c r="Q48" s="131">
        <f t="shared" si="4"/>
        <v>0</v>
      </c>
      <c r="R48" s="129"/>
      <c r="S48" s="130"/>
      <c r="T48" s="131">
        <f t="shared" si="5"/>
        <v>0</v>
      </c>
      <c r="U48" s="129"/>
      <c r="V48" s="130"/>
      <c r="W48" s="131">
        <f t="shared" si="6"/>
        <v>0</v>
      </c>
      <c r="X48" s="11">
        <f t="shared" si="7"/>
        <v>0</v>
      </c>
    </row>
    <row r="49" spans="3:24" x14ac:dyDescent="0.3">
      <c r="C49" s="143"/>
      <c r="D49" s="128"/>
      <c r="E49" s="129"/>
      <c r="F49" s="130"/>
      <c r="G49" s="131">
        <f t="shared" si="0"/>
        <v>0</v>
      </c>
      <c r="H49" s="129"/>
      <c r="I49" s="130"/>
      <c r="J49" s="131">
        <f t="shared" si="1"/>
        <v>0</v>
      </c>
      <c r="K49" s="129"/>
      <c r="L49" s="130"/>
      <c r="M49" s="131">
        <f t="shared" si="2"/>
        <v>0</v>
      </c>
      <c r="N49" s="129"/>
      <c r="O49" s="130"/>
      <c r="P49" s="131">
        <f t="shared" si="3"/>
        <v>0</v>
      </c>
      <c r="Q49" s="131">
        <f t="shared" si="4"/>
        <v>0</v>
      </c>
      <c r="R49" s="129"/>
      <c r="S49" s="130"/>
      <c r="T49" s="131">
        <f t="shared" si="5"/>
        <v>0</v>
      </c>
      <c r="U49" s="129"/>
      <c r="V49" s="130"/>
      <c r="W49" s="131">
        <f t="shared" si="6"/>
        <v>0</v>
      </c>
      <c r="X49" s="11">
        <f t="shared" si="7"/>
        <v>0</v>
      </c>
    </row>
    <row r="50" spans="3:24" ht="15" thickBot="1" x14ac:dyDescent="0.35">
      <c r="C50" s="164"/>
      <c r="D50" s="165"/>
      <c r="E50" s="166"/>
      <c r="F50" s="161"/>
      <c r="G50" s="167">
        <f t="shared" si="0"/>
        <v>0</v>
      </c>
      <c r="H50" s="166"/>
      <c r="I50" s="161"/>
      <c r="J50" s="167">
        <f t="shared" si="1"/>
        <v>0</v>
      </c>
      <c r="K50" s="166"/>
      <c r="L50" s="161"/>
      <c r="M50" s="167">
        <f t="shared" si="2"/>
        <v>0</v>
      </c>
      <c r="N50" s="166"/>
      <c r="O50" s="161"/>
      <c r="P50" s="167">
        <f t="shared" si="3"/>
        <v>0</v>
      </c>
      <c r="Q50" s="167">
        <f t="shared" si="4"/>
        <v>0</v>
      </c>
      <c r="R50" s="166"/>
      <c r="S50" s="161"/>
      <c r="T50" s="167">
        <f t="shared" si="5"/>
        <v>0</v>
      </c>
      <c r="U50" s="166"/>
      <c r="V50" s="161"/>
      <c r="W50" s="167">
        <f t="shared" si="6"/>
        <v>0</v>
      </c>
      <c r="X50" s="168">
        <f t="shared" si="7"/>
        <v>0</v>
      </c>
    </row>
    <row r="51" spans="3:24" ht="15" thickBot="1" x14ac:dyDescent="0.35">
      <c r="C51" s="119"/>
      <c r="D51" s="120"/>
      <c r="E51" s="120"/>
      <c r="F51" s="121" t="s">
        <v>78</v>
      </c>
      <c r="G51" s="122">
        <f>SUM(G25:G50)</f>
        <v>0</v>
      </c>
      <c r="H51" s="123"/>
      <c r="I51" s="121" t="s">
        <v>78</v>
      </c>
      <c r="J51" s="122">
        <f>SUM(J25:J50)</f>
        <v>0</v>
      </c>
      <c r="K51" s="123"/>
      <c r="L51" s="121" t="s">
        <v>78</v>
      </c>
      <c r="M51" s="63">
        <f>SUM(M25:M50)</f>
        <v>0</v>
      </c>
      <c r="N51" s="86"/>
      <c r="O51" s="87" t="s">
        <v>78</v>
      </c>
      <c r="P51" s="124">
        <f>SUM(P25:P50)</f>
        <v>0</v>
      </c>
      <c r="Q51" s="63">
        <f>SUM(Q25:Q50)</f>
        <v>0</v>
      </c>
      <c r="R51" s="134"/>
      <c r="S51" s="135" t="s">
        <v>78</v>
      </c>
      <c r="T51" s="63">
        <f>SUM(T25:T50)</f>
        <v>0</v>
      </c>
      <c r="U51" s="134"/>
      <c r="V51" s="135" t="s">
        <v>78</v>
      </c>
      <c r="W51" s="63">
        <f>SUM(W25:W50)</f>
        <v>0</v>
      </c>
      <c r="X51" s="63">
        <f>SUM(X25:X50)</f>
        <v>0</v>
      </c>
    </row>
    <row r="54" spans="3:24" ht="15" thickBot="1" x14ac:dyDescent="0.35">
      <c r="C54" s="26" t="s">
        <v>79</v>
      </c>
      <c r="D54" s="10"/>
      <c r="E54" s="10"/>
      <c r="F54" s="10"/>
      <c r="G54" s="8"/>
      <c r="H54" s="9"/>
      <c r="I54" s="9"/>
      <c r="J54" s="7"/>
    </row>
    <row r="55" spans="3:24" ht="15" customHeight="1" thickBot="1" x14ac:dyDescent="0.35">
      <c r="C55" s="26"/>
      <c r="D55" s="27"/>
      <c r="E55" s="27"/>
      <c r="F55" s="27"/>
      <c r="G55" s="209" t="s">
        <v>23</v>
      </c>
      <c r="H55" s="210"/>
      <c r="I55" s="210"/>
      <c r="J55" s="210"/>
      <c r="K55" s="211"/>
      <c r="L55" s="212" t="s">
        <v>24</v>
      </c>
      <c r="M55" s="213"/>
      <c r="N55" s="214"/>
      <c r="O55" s="26"/>
    </row>
    <row r="56" spans="3:24" ht="59.7" customHeight="1" x14ac:dyDescent="0.3">
      <c r="C56" s="52" t="s">
        <v>80</v>
      </c>
      <c r="D56" s="53" t="s">
        <v>81</v>
      </c>
      <c r="E56" s="53" t="s">
        <v>82</v>
      </c>
      <c r="F56" s="53" t="s">
        <v>83</v>
      </c>
      <c r="G56" s="160" t="s">
        <v>84</v>
      </c>
      <c r="H56" s="160" t="s">
        <v>85</v>
      </c>
      <c r="I56" s="160" t="s">
        <v>86</v>
      </c>
      <c r="J56" s="160" t="s">
        <v>87</v>
      </c>
      <c r="K56" s="160" t="s">
        <v>88</v>
      </c>
      <c r="L56" s="160" t="s">
        <v>89</v>
      </c>
      <c r="M56" s="160" t="s">
        <v>90</v>
      </c>
      <c r="N56" s="54" t="s">
        <v>91</v>
      </c>
      <c r="O56" s="98"/>
    </row>
    <row r="57" spans="3:24" ht="57.6" x14ac:dyDescent="0.3">
      <c r="C57" s="57" t="s">
        <v>92</v>
      </c>
      <c r="D57" s="169" t="s">
        <v>93</v>
      </c>
      <c r="E57" s="169" t="s">
        <v>94</v>
      </c>
      <c r="F57" s="169" t="s">
        <v>95</v>
      </c>
      <c r="G57" s="59">
        <v>15000</v>
      </c>
      <c r="H57" s="59">
        <v>2000</v>
      </c>
      <c r="I57" s="59">
        <v>2000</v>
      </c>
      <c r="J57" s="59">
        <v>1000</v>
      </c>
      <c r="K57" s="170">
        <f>G57+H57+I57+J57</f>
        <v>20000</v>
      </c>
      <c r="L57" s="59">
        <v>1000</v>
      </c>
      <c r="M57" s="59">
        <v>1000</v>
      </c>
      <c r="N57" s="60">
        <f>L57+M57</f>
        <v>2000</v>
      </c>
      <c r="O57" s="99"/>
    </row>
    <row r="58" spans="3:24" x14ac:dyDescent="0.3">
      <c r="C58" s="107"/>
      <c r="D58" s="108"/>
      <c r="E58" s="109"/>
      <c r="F58" s="109"/>
      <c r="G58" s="130"/>
      <c r="H58" s="130"/>
      <c r="I58" s="130"/>
      <c r="J58" s="130"/>
      <c r="K58" s="158">
        <f>G58+H58+I58+J58</f>
        <v>0</v>
      </c>
      <c r="L58" s="130"/>
      <c r="M58" s="130"/>
      <c r="N58" s="55">
        <f>L58+M58</f>
        <v>0</v>
      </c>
      <c r="O58" s="99"/>
    </row>
    <row r="59" spans="3:24" x14ac:dyDescent="0.3">
      <c r="C59" s="107"/>
      <c r="D59" s="108"/>
      <c r="E59" s="109"/>
      <c r="F59" s="109"/>
      <c r="G59" s="130"/>
      <c r="H59" s="130"/>
      <c r="I59" s="130"/>
      <c r="J59" s="130"/>
      <c r="K59" s="158">
        <f>G59+H59+I59+J59</f>
        <v>0</v>
      </c>
      <c r="L59" s="130"/>
      <c r="M59" s="130"/>
      <c r="N59" s="55">
        <f t="shared" ref="N59:N122" si="8">L59+M59</f>
        <v>0</v>
      </c>
      <c r="O59" s="99"/>
    </row>
    <row r="60" spans="3:24" x14ac:dyDescent="0.3">
      <c r="C60" s="107"/>
      <c r="D60" s="108"/>
      <c r="E60" s="109"/>
      <c r="F60" s="109"/>
      <c r="G60" s="130"/>
      <c r="H60" s="130"/>
      <c r="I60" s="130"/>
      <c r="J60" s="130"/>
      <c r="K60" s="158">
        <f t="shared" ref="K60:K122" si="9">G60+H60+I60+J60</f>
        <v>0</v>
      </c>
      <c r="L60" s="130"/>
      <c r="M60" s="130"/>
      <c r="N60" s="55">
        <f t="shared" si="8"/>
        <v>0</v>
      </c>
      <c r="O60" s="99"/>
    </row>
    <row r="61" spans="3:24" x14ac:dyDescent="0.3">
      <c r="C61" s="107"/>
      <c r="D61" s="108"/>
      <c r="E61" s="113"/>
      <c r="F61" s="113"/>
      <c r="G61" s="130"/>
      <c r="H61" s="130"/>
      <c r="I61" s="130"/>
      <c r="J61" s="130"/>
      <c r="K61" s="158">
        <f t="shared" si="9"/>
        <v>0</v>
      </c>
      <c r="L61" s="130"/>
      <c r="M61" s="130"/>
      <c r="N61" s="55">
        <f t="shared" si="8"/>
        <v>0</v>
      </c>
      <c r="O61" s="99"/>
    </row>
    <row r="62" spans="3:24" x14ac:dyDescent="0.3">
      <c r="C62" s="107"/>
      <c r="D62" s="108"/>
      <c r="E62" s="113"/>
      <c r="F62" s="113"/>
      <c r="G62" s="130"/>
      <c r="H62" s="130"/>
      <c r="I62" s="130"/>
      <c r="J62" s="130"/>
      <c r="K62" s="158">
        <f t="shared" si="9"/>
        <v>0</v>
      </c>
      <c r="L62" s="130"/>
      <c r="M62" s="130"/>
      <c r="N62" s="55">
        <f t="shared" si="8"/>
        <v>0</v>
      </c>
      <c r="O62" s="99"/>
    </row>
    <row r="63" spans="3:24" x14ac:dyDescent="0.3">
      <c r="C63" s="107"/>
      <c r="D63" s="108"/>
      <c r="E63" s="113"/>
      <c r="F63" s="113"/>
      <c r="G63" s="130"/>
      <c r="H63" s="130"/>
      <c r="I63" s="130"/>
      <c r="J63" s="130"/>
      <c r="K63" s="158">
        <f t="shared" si="9"/>
        <v>0</v>
      </c>
      <c r="L63" s="130"/>
      <c r="M63" s="130"/>
      <c r="N63" s="55">
        <f t="shared" si="8"/>
        <v>0</v>
      </c>
      <c r="O63" s="99"/>
    </row>
    <row r="64" spans="3:24" x14ac:dyDescent="0.3">
      <c r="C64" s="107"/>
      <c r="D64" s="112"/>
      <c r="E64" s="113"/>
      <c r="F64" s="113"/>
      <c r="G64" s="130"/>
      <c r="H64" s="130"/>
      <c r="I64" s="130"/>
      <c r="J64" s="130"/>
      <c r="K64" s="158">
        <f t="shared" si="9"/>
        <v>0</v>
      </c>
      <c r="L64" s="130"/>
      <c r="M64" s="130"/>
      <c r="N64" s="55">
        <f t="shared" si="8"/>
        <v>0</v>
      </c>
      <c r="O64" s="99"/>
    </row>
    <row r="65" spans="3:15" x14ac:dyDescent="0.3">
      <c r="C65" s="107"/>
      <c r="D65" s="112"/>
      <c r="E65" s="113"/>
      <c r="F65" s="113"/>
      <c r="G65" s="130"/>
      <c r="H65" s="130"/>
      <c r="I65" s="130"/>
      <c r="J65" s="130"/>
      <c r="K65" s="158">
        <f t="shared" si="9"/>
        <v>0</v>
      </c>
      <c r="L65" s="130"/>
      <c r="M65" s="130"/>
      <c r="N65" s="55">
        <f t="shared" si="8"/>
        <v>0</v>
      </c>
      <c r="O65" s="99"/>
    </row>
    <row r="66" spans="3:15" x14ac:dyDescent="0.3">
      <c r="C66" s="107"/>
      <c r="D66" s="112"/>
      <c r="E66" s="113"/>
      <c r="F66" s="113"/>
      <c r="G66" s="130"/>
      <c r="H66" s="130"/>
      <c r="I66" s="130"/>
      <c r="J66" s="130"/>
      <c r="K66" s="158">
        <f t="shared" si="9"/>
        <v>0</v>
      </c>
      <c r="L66" s="130"/>
      <c r="M66" s="130"/>
      <c r="N66" s="55">
        <f t="shared" si="8"/>
        <v>0</v>
      </c>
      <c r="O66" s="99"/>
    </row>
    <row r="67" spans="3:15" x14ac:dyDescent="0.3">
      <c r="C67" s="107"/>
      <c r="D67" s="112"/>
      <c r="E67" s="113"/>
      <c r="F67" s="113"/>
      <c r="G67" s="130"/>
      <c r="H67" s="130"/>
      <c r="I67" s="130"/>
      <c r="J67" s="130"/>
      <c r="K67" s="158">
        <f t="shared" si="9"/>
        <v>0</v>
      </c>
      <c r="L67" s="130"/>
      <c r="M67" s="130"/>
      <c r="N67" s="55">
        <f t="shared" si="8"/>
        <v>0</v>
      </c>
      <c r="O67" s="99"/>
    </row>
    <row r="68" spans="3:15" x14ac:dyDescent="0.3">
      <c r="C68" s="107"/>
      <c r="D68" s="112"/>
      <c r="E68" s="113"/>
      <c r="F68" s="113"/>
      <c r="G68" s="130"/>
      <c r="H68" s="130"/>
      <c r="I68" s="130"/>
      <c r="J68" s="130"/>
      <c r="K68" s="158">
        <f t="shared" si="9"/>
        <v>0</v>
      </c>
      <c r="L68" s="130"/>
      <c r="M68" s="130"/>
      <c r="N68" s="55">
        <f t="shared" si="8"/>
        <v>0</v>
      </c>
      <c r="O68" s="99"/>
    </row>
    <row r="69" spans="3:15" x14ac:dyDescent="0.3">
      <c r="C69" s="107"/>
      <c r="D69" s="112"/>
      <c r="E69" s="113"/>
      <c r="F69" s="113"/>
      <c r="G69" s="130"/>
      <c r="H69" s="130"/>
      <c r="I69" s="130"/>
      <c r="J69" s="130"/>
      <c r="K69" s="158">
        <f t="shared" si="9"/>
        <v>0</v>
      </c>
      <c r="L69" s="130"/>
      <c r="M69" s="130"/>
      <c r="N69" s="55">
        <f t="shared" si="8"/>
        <v>0</v>
      </c>
      <c r="O69" s="99"/>
    </row>
    <row r="70" spans="3:15" x14ac:dyDescent="0.3">
      <c r="C70" s="107"/>
      <c r="D70" s="112"/>
      <c r="E70" s="113"/>
      <c r="F70" s="113"/>
      <c r="G70" s="130"/>
      <c r="H70" s="130"/>
      <c r="I70" s="130"/>
      <c r="J70" s="130"/>
      <c r="K70" s="158">
        <f t="shared" si="9"/>
        <v>0</v>
      </c>
      <c r="L70" s="130"/>
      <c r="M70" s="130"/>
      <c r="N70" s="55">
        <f t="shared" si="8"/>
        <v>0</v>
      </c>
      <c r="O70" s="99"/>
    </row>
    <row r="71" spans="3:15" x14ac:dyDescent="0.3">
      <c r="C71" s="107"/>
      <c r="D71" s="112"/>
      <c r="E71" s="113"/>
      <c r="F71" s="113"/>
      <c r="G71" s="130"/>
      <c r="H71" s="130"/>
      <c r="I71" s="130"/>
      <c r="J71" s="130"/>
      <c r="K71" s="158">
        <f t="shared" si="9"/>
        <v>0</v>
      </c>
      <c r="L71" s="130"/>
      <c r="M71" s="130"/>
      <c r="N71" s="55">
        <f t="shared" si="8"/>
        <v>0</v>
      </c>
      <c r="O71" s="99"/>
    </row>
    <row r="72" spans="3:15" x14ac:dyDescent="0.3">
      <c r="C72" s="107"/>
      <c r="D72" s="112"/>
      <c r="E72" s="113"/>
      <c r="F72" s="113"/>
      <c r="G72" s="130"/>
      <c r="H72" s="130"/>
      <c r="I72" s="130"/>
      <c r="J72" s="130"/>
      <c r="K72" s="158">
        <f t="shared" si="9"/>
        <v>0</v>
      </c>
      <c r="L72" s="130"/>
      <c r="M72" s="130"/>
      <c r="N72" s="55">
        <f t="shared" si="8"/>
        <v>0</v>
      </c>
      <c r="O72" s="99"/>
    </row>
    <row r="73" spans="3:15" x14ac:dyDescent="0.3">
      <c r="C73" s="107"/>
      <c r="D73" s="112"/>
      <c r="E73" s="113"/>
      <c r="F73" s="113"/>
      <c r="G73" s="130"/>
      <c r="H73" s="130"/>
      <c r="I73" s="130"/>
      <c r="J73" s="130"/>
      <c r="K73" s="158">
        <f t="shared" si="9"/>
        <v>0</v>
      </c>
      <c r="L73" s="130"/>
      <c r="M73" s="130"/>
      <c r="N73" s="55">
        <f t="shared" si="8"/>
        <v>0</v>
      </c>
      <c r="O73" s="99"/>
    </row>
    <row r="74" spans="3:15" x14ac:dyDescent="0.3">
      <c r="C74" s="107"/>
      <c r="D74" s="112"/>
      <c r="E74" s="113"/>
      <c r="F74" s="113"/>
      <c r="G74" s="130"/>
      <c r="H74" s="130"/>
      <c r="I74" s="130"/>
      <c r="J74" s="130"/>
      <c r="K74" s="158">
        <f t="shared" si="9"/>
        <v>0</v>
      </c>
      <c r="L74" s="130"/>
      <c r="M74" s="130"/>
      <c r="N74" s="55">
        <f t="shared" si="8"/>
        <v>0</v>
      </c>
      <c r="O74" s="99"/>
    </row>
    <row r="75" spans="3:15" x14ac:dyDescent="0.3">
      <c r="C75" s="107"/>
      <c r="D75" s="112"/>
      <c r="E75" s="113"/>
      <c r="F75" s="113"/>
      <c r="G75" s="130"/>
      <c r="H75" s="130"/>
      <c r="I75" s="130"/>
      <c r="J75" s="130"/>
      <c r="K75" s="158">
        <f t="shared" si="9"/>
        <v>0</v>
      </c>
      <c r="L75" s="130"/>
      <c r="M75" s="130"/>
      <c r="N75" s="55">
        <f t="shared" si="8"/>
        <v>0</v>
      </c>
      <c r="O75" s="99"/>
    </row>
    <row r="76" spans="3:15" x14ac:dyDescent="0.3">
      <c r="C76" s="107"/>
      <c r="D76" s="112"/>
      <c r="E76" s="113"/>
      <c r="F76" s="113"/>
      <c r="G76" s="130"/>
      <c r="H76" s="130"/>
      <c r="I76" s="130"/>
      <c r="J76" s="130"/>
      <c r="K76" s="158">
        <f t="shared" si="9"/>
        <v>0</v>
      </c>
      <c r="L76" s="130"/>
      <c r="M76" s="130"/>
      <c r="N76" s="55">
        <f t="shared" si="8"/>
        <v>0</v>
      </c>
      <c r="O76" s="99"/>
    </row>
    <row r="77" spans="3:15" x14ac:dyDescent="0.3">
      <c r="C77" s="107"/>
      <c r="D77" s="112"/>
      <c r="E77" s="113"/>
      <c r="F77" s="113"/>
      <c r="G77" s="130"/>
      <c r="H77" s="130"/>
      <c r="I77" s="130"/>
      <c r="J77" s="130"/>
      <c r="K77" s="158">
        <f t="shared" si="9"/>
        <v>0</v>
      </c>
      <c r="L77" s="130"/>
      <c r="M77" s="130"/>
      <c r="N77" s="55">
        <f t="shared" si="8"/>
        <v>0</v>
      </c>
      <c r="O77" s="99"/>
    </row>
    <row r="78" spans="3:15" x14ac:dyDescent="0.3">
      <c r="C78" s="107"/>
      <c r="D78" s="112"/>
      <c r="E78" s="113"/>
      <c r="F78" s="113"/>
      <c r="G78" s="130"/>
      <c r="H78" s="130"/>
      <c r="I78" s="130"/>
      <c r="J78" s="130"/>
      <c r="K78" s="158">
        <f t="shared" si="9"/>
        <v>0</v>
      </c>
      <c r="L78" s="130"/>
      <c r="M78" s="130"/>
      <c r="N78" s="55">
        <f t="shared" si="8"/>
        <v>0</v>
      </c>
      <c r="O78" s="99"/>
    </row>
    <row r="79" spans="3:15" x14ac:dyDescent="0.3">
      <c r="C79" s="107"/>
      <c r="D79" s="112"/>
      <c r="E79" s="113"/>
      <c r="F79" s="113"/>
      <c r="G79" s="130"/>
      <c r="H79" s="130"/>
      <c r="I79" s="130"/>
      <c r="J79" s="130"/>
      <c r="K79" s="158">
        <f t="shared" si="9"/>
        <v>0</v>
      </c>
      <c r="L79" s="130"/>
      <c r="M79" s="130"/>
      <c r="N79" s="55">
        <f t="shared" si="8"/>
        <v>0</v>
      </c>
      <c r="O79" s="99"/>
    </row>
    <row r="80" spans="3:15" x14ac:dyDescent="0.3">
      <c r="C80" s="107"/>
      <c r="D80" s="112"/>
      <c r="E80" s="113"/>
      <c r="F80" s="113"/>
      <c r="G80" s="130"/>
      <c r="H80" s="130"/>
      <c r="I80" s="130"/>
      <c r="J80" s="130"/>
      <c r="K80" s="158">
        <f t="shared" si="9"/>
        <v>0</v>
      </c>
      <c r="L80" s="130"/>
      <c r="M80" s="130"/>
      <c r="N80" s="55">
        <f t="shared" si="8"/>
        <v>0</v>
      </c>
      <c r="O80" s="99"/>
    </row>
    <row r="81" spans="3:15" x14ac:dyDescent="0.3">
      <c r="C81" s="107"/>
      <c r="D81" s="112"/>
      <c r="E81" s="113"/>
      <c r="F81" s="113"/>
      <c r="G81" s="130"/>
      <c r="H81" s="130"/>
      <c r="I81" s="130"/>
      <c r="J81" s="130"/>
      <c r="K81" s="158">
        <f t="shared" si="9"/>
        <v>0</v>
      </c>
      <c r="L81" s="130"/>
      <c r="M81" s="130"/>
      <c r="N81" s="55">
        <f t="shared" si="8"/>
        <v>0</v>
      </c>
      <c r="O81" s="99"/>
    </row>
    <row r="82" spans="3:15" x14ac:dyDescent="0.3">
      <c r="C82" s="107"/>
      <c r="D82" s="112"/>
      <c r="E82" s="113"/>
      <c r="F82" s="113"/>
      <c r="G82" s="130"/>
      <c r="H82" s="130"/>
      <c r="I82" s="130"/>
      <c r="J82" s="130"/>
      <c r="K82" s="158">
        <f t="shared" si="9"/>
        <v>0</v>
      </c>
      <c r="L82" s="130"/>
      <c r="M82" s="130"/>
      <c r="N82" s="55">
        <f t="shared" si="8"/>
        <v>0</v>
      </c>
      <c r="O82" s="99"/>
    </row>
    <row r="83" spans="3:15" x14ac:dyDescent="0.3">
      <c r="C83" s="107"/>
      <c r="D83" s="112"/>
      <c r="E83" s="113"/>
      <c r="F83" s="113"/>
      <c r="G83" s="130"/>
      <c r="H83" s="130"/>
      <c r="I83" s="130"/>
      <c r="J83" s="130"/>
      <c r="K83" s="158">
        <f t="shared" si="9"/>
        <v>0</v>
      </c>
      <c r="L83" s="130"/>
      <c r="M83" s="130"/>
      <c r="N83" s="55">
        <f t="shared" si="8"/>
        <v>0</v>
      </c>
      <c r="O83" s="99"/>
    </row>
    <row r="84" spans="3:15" x14ac:dyDescent="0.3">
      <c r="C84" s="107"/>
      <c r="D84" s="112"/>
      <c r="E84" s="113"/>
      <c r="F84" s="113"/>
      <c r="G84" s="130"/>
      <c r="H84" s="130"/>
      <c r="I84" s="130"/>
      <c r="J84" s="130"/>
      <c r="K84" s="158">
        <f t="shared" si="9"/>
        <v>0</v>
      </c>
      <c r="L84" s="130"/>
      <c r="M84" s="130"/>
      <c r="N84" s="55">
        <f t="shared" si="8"/>
        <v>0</v>
      </c>
      <c r="O84" s="99"/>
    </row>
    <row r="85" spans="3:15" x14ac:dyDescent="0.3">
      <c r="C85" s="107"/>
      <c r="D85" s="112"/>
      <c r="E85" s="113"/>
      <c r="F85" s="113"/>
      <c r="G85" s="130"/>
      <c r="H85" s="130"/>
      <c r="I85" s="130"/>
      <c r="J85" s="130"/>
      <c r="K85" s="158">
        <f t="shared" si="9"/>
        <v>0</v>
      </c>
      <c r="L85" s="130"/>
      <c r="M85" s="130"/>
      <c r="N85" s="55">
        <f t="shared" si="8"/>
        <v>0</v>
      </c>
      <c r="O85" s="99"/>
    </row>
    <row r="86" spans="3:15" x14ac:dyDescent="0.3">
      <c r="C86" s="107"/>
      <c r="D86" s="112"/>
      <c r="E86" s="113"/>
      <c r="F86" s="113"/>
      <c r="G86" s="130"/>
      <c r="H86" s="130"/>
      <c r="I86" s="130"/>
      <c r="J86" s="130"/>
      <c r="K86" s="158">
        <f t="shared" si="9"/>
        <v>0</v>
      </c>
      <c r="L86" s="130"/>
      <c r="M86" s="130"/>
      <c r="N86" s="55">
        <f t="shared" si="8"/>
        <v>0</v>
      </c>
      <c r="O86" s="99"/>
    </row>
    <row r="87" spans="3:15" x14ac:dyDescent="0.3">
      <c r="C87" s="107"/>
      <c r="D87" s="112"/>
      <c r="E87" s="113"/>
      <c r="F87" s="113"/>
      <c r="G87" s="130"/>
      <c r="H87" s="130"/>
      <c r="I87" s="130"/>
      <c r="J87" s="130"/>
      <c r="K87" s="158">
        <f t="shared" si="9"/>
        <v>0</v>
      </c>
      <c r="L87" s="130"/>
      <c r="M87" s="130"/>
      <c r="N87" s="55">
        <f t="shared" si="8"/>
        <v>0</v>
      </c>
      <c r="O87" s="99"/>
    </row>
    <row r="88" spans="3:15" x14ac:dyDescent="0.3">
      <c r="C88" s="107"/>
      <c r="D88" s="112"/>
      <c r="E88" s="113"/>
      <c r="F88" s="113"/>
      <c r="G88" s="130"/>
      <c r="H88" s="130"/>
      <c r="I88" s="130"/>
      <c r="J88" s="130"/>
      <c r="K88" s="158">
        <f t="shared" si="9"/>
        <v>0</v>
      </c>
      <c r="L88" s="130"/>
      <c r="M88" s="130"/>
      <c r="N88" s="55">
        <f t="shared" si="8"/>
        <v>0</v>
      </c>
      <c r="O88" s="99"/>
    </row>
    <row r="89" spans="3:15" x14ac:dyDescent="0.3">
      <c r="C89" s="107"/>
      <c r="D89" s="112"/>
      <c r="E89" s="113"/>
      <c r="F89" s="113"/>
      <c r="G89" s="130"/>
      <c r="H89" s="130"/>
      <c r="I89" s="130"/>
      <c r="J89" s="130"/>
      <c r="K89" s="158">
        <f t="shared" si="9"/>
        <v>0</v>
      </c>
      <c r="L89" s="130"/>
      <c r="M89" s="130"/>
      <c r="N89" s="55">
        <f t="shared" si="8"/>
        <v>0</v>
      </c>
      <c r="O89" s="99"/>
    </row>
    <row r="90" spans="3:15" x14ac:dyDescent="0.3">
      <c r="C90" s="107"/>
      <c r="D90" s="112"/>
      <c r="E90" s="113"/>
      <c r="F90" s="113"/>
      <c r="G90" s="130"/>
      <c r="H90" s="130"/>
      <c r="I90" s="130"/>
      <c r="J90" s="130"/>
      <c r="K90" s="158">
        <f t="shared" si="9"/>
        <v>0</v>
      </c>
      <c r="L90" s="130"/>
      <c r="M90" s="130"/>
      <c r="N90" s="55">
        <f t="shared" si="8"/>
        <v>0</v>
      </c>
      <c r="O90" s="99"/>
    </row>
    <row r="91" spans="3:15" x14ac:dyDescent="0.3">
      <c r="C91" s="107"/>
      <c r="D91" s="112"/>
      <c r="E91" s="113"/>
      <c r="F91" s="113"/>
      <c r="G91" s="130"/>
      <c r="H91" s="130"/>
      <c r="I91" s="130"/>
      <c r="J91" s="130"/>
      <c r="K91" s="158">
        <f t="shared" si="9"/>
        <v>0</v>
      </c>
      <c r="L91" s="130"/>
      <c r="M91" s="130"/>
      <c r="N91" s="55">
        <f t="shared" si="8"/>
        <v>0</v>
      </c>
      <c r="O91" s="99"/>
    </row>
    <row r="92" spans="3:15" x14ac:dyDescent="0.3">
      <c r="C92" s="107"/>
      <c r="D92" s="112"/>
      <c r="E92" s="113"/>
      <c r="F92" s="113"/>
      <c r="G92" s="130"/>
      <c r="H92" s="130"/>
      <c r="I92" s="130"/>
      <c r="J92" s="130"/>
      <c r="K92" s="158">
        <f t="shared" si="9"/>
        <v>0</v>
      </c>
      <c r="L92" s="130"/>
      <c r="M92" s="130"/>
      <c r="N92" s="55">
        <f t="shared" si="8"/>
        <v>0</v>
      </c>
      <c r="O92" s="99"/>
    </row>
    <row r="93" spans="3:15" x14ac:dyDescent="0.3">
      <c r="C93" s="107"/>
      <c r="D93" s="112"/>
      <c r="E93" s="113"/>
      <c r="F93" s="113"/>
      <c r="G93" s="130"/>
      <c r="H93" s="130"/>
      <c r="I93" s="130"/>
      <c r="J93" s="130"/>
      <c r="K93" s="158">
        <f t="shared" si="9"/>
        <v>0</v>
      </c>
      <c r="L93" s="130"/>
      <c r="M93" s="130"/>
      <c r="N93" s="55">
        <f t="shared" si="8"/>
        <v>0</v>
      </c>
      <c r="O93" s="99"/>
    </row>
    <row r="94" spans="3:15" x14ac:dyDescent="0.3">
      <c r="C94" s="107"/>
      <c r="D94" s="112"/>
      <c r="E94" s="113"/>
      <c r="F94" s="113"/>
      <c r="G94" s="130"/>
      <c r="H94" s="130"/>
      <c r="I94" s="130"/>
      <c r="J94" s="130"/>
      <c r="K94" s="158">
        <f t="shared" si="9"/>
        <v>0</v>
      </c>
      <c r="L94" s="130"/>
      <c r="M94" s="130"/>
      <c r="N94" s="55">
        <f t="shared" si="8"/>
        <v>0</v>
      </c>
      <c r="O94" s="99"/>
    </row>
    <row r="95" spans="3:15" x14ac:dyDescent="0.3">
      <c r="C95" s="107"/>
      <c r="D95" s="112"/>
      <c r="E95" s="113"/>
      <c r="F95" s="113"/>
      <c r="G95" s="130"/>
      <c r="H95" s="130"/>
      <c r="I95" s="130"/>
      <c r="J95" s="130"/>
      <c r="K95" s="158">
        <f t="shared" si="9"/>
        <v>0</v>
      </c>
      <c r="L95" s="130"/>
      <c r="M95" s="130"/>
      <c r="N95" s="55">
        <f t="shared" si="8"/>
        <v>0</v>
      </c>
      <c r="O95" s="99"/>
    </row>
    <row r="96" spans="3:15" x14ac:dyDescent="0.3">
      <c r="C96" s="107"/>
      <c r="D96" s="112"/>
      <c r="E96" s="113"/>
      <c r="F96" s="113"/>
      <c r="G96" s="130"/>
      <c r="H96" s="130"/>
      <c r="I96" s="130"/>
      <c r="J96" s="130"/>
      <c r="K96" s="158">
        <f t="shared" si="9"/>
        <v>0</v>
      </c>
      <c r="L96" s="130"/>
      <c r="M96" s="130"/>
      <c r="N96" s="55">
        <f t="shared" si="8"/>
        <v>0</v>
      </c>
      <c r="O96" s="99"/>
    </row>
    <row r="97" spans="3:15" x14ac:dyDescent="0.3">
      <c r="C97" s="107"/>
      <c r="D97" s="112"/>
      <c r="E97" s="113"/>
      <c r="F97" s="113"/>
      <c r="G97" s="130"/>
      <c r="H97" s="130"/>
      <c r="I97" s="130"/>
      <c r="J97" s="130"/>
      <c r="K97" s="158">
        <f t="shared" si="9"/>
        <v>0</v>
      </c>
      <c r="L97" s="130"/>
      <c r="M97" s="130"/>
      <c r="N97" s="55">
        <f t="shared" si="8"/>
        <v>0</v>
      </c>
      <c r="O97" s="99"/>
    </row>
    <row r="98" spans="3:15" x14ac:dyDescent="0.3">
      <c r="C98" s="107"/>
      <c r="D98" s="112"/>
      <c r="E98" s="113"/>
      <c r="F98" s="113"/>
      <c r="G98" s="130"/>
      <c r="H98" s="130"/>
      <c r="I98" s="130"/>
      <c r="J98" s="130"/>
      <c r="K98" s="158">
        <f t="shared" si="9"/>
        <v>0</v>
      </c>
      <c r="L98" s="130"/>
      <c r="M98" s="130"/>
      <c r="N98" s="55">
        <f t="shared" si="8"/>
        <v>0</v>
      </c>
      <c r="O98" s="99"/>
    </row>
    <row r="99" spans="3:15" x14ac:dyDescent="0.3">
      <c r="C99" s="107"/>
      <c r="D99" s="112"/>
      <c r="E99" s="113"/>
      <c r="F99" s="113"/>
      <c r="G99" s="130"/>
      <c r="H99" s="130"/>
      <c r="I99" s="130"/>
      <c r="J99" s="130"/>
      <c r="K99" s="158">
        <f t="shared" si="9"/>
        <v>0</v>
      </c>
      <c r="L99" s="130"/>
      <c r="M99" s="130"/>
      <c r="N99" s="55">
        <f t="shared" si="8"/>
        <v>0</v>
      </c>
      <c r="O99" s="99"/>
    </row>
    <row r="100" spans="3:15" x14ac:dyDescent="0.3">
      <c r="C100" s="107"/>
      <c r="D100" s="112"/>
      <c r="E100" s="113"/>
      <c r="F100" s="113"/>
      <c r="G100" s="130"/>
      <c r="H100" s="130"/>
      <c r="I100" s="130"/>
      <c r="J100" s="130"/>
      <c r="K100" s="158">
        <f t="shared" si="9"/>
        <v>0</v>
      </c>
      <c r="L100" s="130"/>
      <c r="M100" s="130"/>
      <c r="N100" s="55">
        <f t="shared" si="8"/>
        <v>0</v>
      </c>
      <c r="O100" s="99"/>
    </row>
    <row r="101" spans="3:15" x14ac:dyDescent="0.3">
      <c r="C101" s="107"/>
      <c r="D101" s="112"/>
      <c r="E101" s="113"/>
      <c r="F101" s="113"/>
      <c r="G101" s="130"/>
      <c r="H101" s="130"/>
      <c r="I101" s="130"/>
      <c r="J101" s="130"/>
      <c r="K101" s="158">
        <f t="shared" si="9"/>
        <v>0</v>
      </c>
      <c r="L101" s="130"/>
      <c r="M101" s="130"/>
      <c r="N101" s="55">
        <f t="shared" si="8"/>
        <v>0</v>
      </c>
      <c r="O101" s="99"/>
    </row>
    <row r="102" spans="3:15" x14ac:dyDescent="0.3">
      <c r="C102" s="107"/>
      <c r="D102" s="112"/>
      <c r="E102" s="113"/>
      <c r="F102" s="113"/>
      <c r="G102" s="130"/>
      <c r="H102" s="130"/>
      <c r="I102" s="130"/>
      <c r="J102" s="130"/>
      <c r="K102" s="158">
        <f t="shared" si="9"/>
        <v>0</v>
      </c>
      <c r="L102" s="130"/>
      <c r="M102" s="130"/>
      <c r="N102" s="55">
        <f t="shared" si="8"/>
        <v>0</v>
      </c>
      <c r="O102" s="99"/>
    </row>
    <row r="103" spans="3:15" x14ac:dyDescent="0.3">
      <c r="C103" s="107"/>
      <c r="D103" s="112"/>
      <c r="E103" s="113"/>
      <c r="F103" s="113"/>
      <c r="G103" s="130"/>
      <c r="H103" s="130"/>
      <c r="I103" s="130"/>
      <c r="J103" s="130"/>
      <c r="K103" s="158">
        <f t="shared" si="9"/>
        <v>0</v>
      </c>
      <c r="L103" s="130"/>
      <c r="M103" s="130"/>
      <c r="N103" s="55">
        <f t="shared" si="8"/>
        <v>0</v>
      </c>
      <c r="O103" s="99"/>
    </row>
    <row r="104" spans="3:15" x14ac:dyDescent="0.3">
      <c r="C104" s="107"/>
      <c r="D104" s="112"/>
      <c r="E104" s="113"/>
      <c r="F104" s="113"/>
      <c r="G104" s="130"/>
      <c r="H104" s="130"/>
      <c r="I104" s="130"/>
      <c r="J104" s="130"/>
      <c r="K104" s="158">
        <f t="shared" si="9"/>
        <v>0</v>
      </c>
      <c r="L104" s="130"/>
      <c r="M104" s="130"/>
      <c r="N104" s="55">
        <f t="shared" si="8"/>
        <v>0</v>
      </c>
      <c r="O104" s="99"/>
    </row>
    <row r="105" spans="3:15" x14ac:dyDescent="0.3">
      <c r="C105" s="107"/>
      <c r="D105" s="112"/>
      <c r="E105" s="113"/>
      <c r="F105" s="113"/>
      <c r="G105" s="130"/>
      <c r="H105" s="130"/>
      <c r="I105" s="130"/>
      <c r="J105" s="130"/>
      <c r="K105" s="158">
        <f t="shared" si="9"/>
        <v>0</v>
      </c>
      <c r="L105" s="130"/>
      <c r="M105" s="130"/>
      <c r="N105" s="55">
        <f t="shared" si="8"/>
        <v>0</v>
      </c>
      <c r="O105" s="99"/>
    </row>
    <row r="106" spans="3:15" x14ac:dyDescent="0.3">
      <c r="C106" s="107"/>
      <c r="D106" s="112"/>
      <c r="E106" s="113"/>
      <c r="F106" s="113"/>
      <c r="G106" s="130"/>
      <c r="H106" s="130"/>
      <c r="I106" s="130"/>
      <c r="J106" s="130"/>
      <c r="K106" s="158">
        <f t="shared" si="9"/>
        <v>0</v>
      </c>
      <c r="L106" s="130"/>
      <c r="M106" s="130"/>
      <c r="N106" s="55">
        <f t="shared" si="8"/>
        <v>0</v>
      </c>
      <c r="O106" s="99"/>
    </row>
    <row r="107" spans="3:15" x14ac:dyDescent="0.3">
      <c r="C107" s="107"/>
      <c r="D107" s="112"/>
      <c r="E107" s="113"/>
      <c r="F107" s="113"/>
      <c r="G107" s="130"/>
      <c r="H107" s="130"/>
      <c r="I107" s="130"/>
      <c r="J107" s="130"/>
      <c r="K107" s="158">
        <f t="shared" si="9"/>
        <v>0</v>
      </c>
      <c r="L107" s="130"/>
      <c r="M107" s="130"/>
      <c r="N107" s="55">
        <f t="shared" si="8"/>
        <v>0</v>
      </c>
      <c r="O107" s="99"/>
    </row>
    <row r="108" spans="3:15" x14ac:dyDescent="0.3">
      <c r="C108" s="107"/>
      <c r="D108" s="112"/>
      <c r="E108" s="113"/>
      <c r="F108" s="113"/>
      <c r="G108" s="130"/>
      <c r="H108" s="130"/>
      <c r="I108" s="130"/>
      <c r="J108" s="130"/>
      <c r="K108" s="158">
        <f t="shared" si="9"/>
        <v>0</v>
      </c>
      <c r="L108" s="130"/>
      <c r="M108" s="130"/>
      <c r="N108" s="55">
        <f t="shared" si="8"/>
        <v>0</v>
      </c>
      <c r="O108" s="99"/>
    </row>
    <row r="109" spans="3:15" x14ac:dyDescent="0.3">
      <c r="C109" s="107"/>
      <c r="D109" s="112"/>
      <c r="E109" s="113"/>
      <c r="F109" s="113"/>
      <c r="G109" s="130"/>
      <c r="H109" s="130"/>
      <c r="I109" s="130"/>
      <c r="J109" s="130"/>
      <c r="K109" s="158">
        <f t="shared" si="9"/>
        <v>0</v>
      </c>
      <c r="L109" s="130"/>
      <c r="M109" s="130"/>
      <c r="N109" s="55">
        <f t="shared" si="8"/>
        <v>0</v>
      </c>
      <c r="O109" s="99"/>
    </row>
    <row r="110" spans="3:15" x14ac:dyDescent="0.3">
      <c r="C110" s="107"/>
      <c r="D110" s="112"/>
      <c r="E110" s="113"/>
      <c r="F110" s="113"/>
      <c r="G110" s="130"/>
      <c r="H110" s="130"/>
      <c r="I110" s="130"/>
      <c r="J110" s="130"/>
      <c r="K110" s="158">
        <f t="shared" si="9"/>
        <v>0</v>
      </c>
      <c r="L110" s="130"/>
      <c r="M110" s="130"/>
      <c r="N110" s="55">
        <f t="shared" si="8"/>
        <v>0</v>
      </c>
      <c r="O110" s="99"/>
    </row>
    <row r="111" spans="3:15" x14ac:dyDescent="0.3">
      <c r="C111" s="107"/>
      <c r="D111" s="112"/>
      <c r="E111" s="113"/>
      <c r="F111" s="113"/>
      <c r="G111" s="130"/>
      <c r="H111" s="130"/>
      <c r="I111" s="130"/>
      <c r="J111" s="130"/>
      <c r="K111" s="158">
        <f t="shared" si="9"/>
        <v>0</v>
      </c>
      <c r="L111" s="130"/>
      <c r="M111" s="130"/>
      <c r="N111" s="55">
        <f t="shared" si="8"/>
        <v>0</v>
      </c>
      <c r="O111" s="99"/>
    </row>
    <row r="112" spans="3:15" x14ac:dyDescent="0.3">
      <c r="C112" s="107"/>
      <c r="D112" s="112"/>
      <c r="E112" s="113"/>
      <c r="F112" s="113"/>
      <c r="G112" s="130"/>
      <c r="H112" s="130"/>
      <c r="I112" s="130"/>
      <c r="J112" s="130"/>
      <c r="K112" s="158">
        <f t="shared" si="9"/>
        <v>0</v>
      </c>
      <c r="L112" s="130"/>
      <c r="M112" s="130"/>
      <c r="N112" s="55">
        <f t="shared" si="8"/>
        <v>0</v>
      </c>
      <c r="O112" s="99"/>
    </row>
    <row r="113" spans="3:15" x14ac:dyDescent="0.3">
      <c r="C113" s="107"/>
      <c r="D113" s="112"/>
      <c r="E113" s="113"/>
      <c r="F113" s="113"/>
      <c r="G113" s="130"/>
      <c r="H113" s="130"/>
      <c r="I113" s="130"/>
      <c r="J113" s="130"/>
      <c r="K113" s="158">
        <f t="shared" si="9"/>
        <v>0</v>
      </c>
      <c r="L113" s="130"/>
      <c r="M113" s="130"/>
      <c r="N113" s="55">
        <f t="shared" si="8"/>
        <v>0</v>
      </c>
      <c r="O113" s="99"/>
    </row>
    <row r="114" spans="3:15" x14ac:dyDescent="0.3">
      <c r="C114" s="107"/>
      <c r="D114" s="112"/>
      <c r="E114" s="113"/>
      <c r="F114" s="113"/>
      <c r="G114" s="130"/>
      <c r="H114" s="130"/>
      <c r="I114" s="130"/>
      <c r="J114" s="130"/>
      <c r="K114" s="158">
        <f t="shared" si="9"/>
        <v>0</v>
      </c>
      <c r="L114" s="130"/>
      <c r="M114" s="130"/>
      <c r="N114" s="55">
        <f t="shared" si="8"/>
        <v>0</v>
      </c>
      <c r="O114" s="99"/>
    </row>
    <row r="115" spans="3:15" x14ac:dyDescent="0.3">
      <c r="C115" s="107"/>
      <c r="D115" s="112"/>
      <c r="E115" s="113"/>
      <c r="F115" s="113"/>
      <c r="G115" s="130"/>
      <c r="H115" s="130"/>
      <c r="I115" s="130"/>
      <c r="J115" s="130"/>
      <c r="K115" s="158">
        <f t="shared" si="9"/>
        <v>0</v>
      </c>
      <c r="L115" s="130"/>
      <c r="M115" s="130"/>
      <c r="N115" s="55">
        <f t="shared" si="8"/>
        <v>0</v>
      </c>
      <c r="O115" s="99"/>
    </row>
    <row r="116" spans="3:15" x14ac:dyDescent="0.3">
      <c r="C116" s="107"/>
      <c r="D116" s="112"/>
      <c r="E116" s="113"/>
      <c r="F116" s="113"/>
      <c r="G116" s="130"/>
      <c r="H116" s="130"/>
      <c r="I116" s="130"/>
      <c r="J116" s="130"/>
      <c r="K116" s="158">
        <f t="shared" si="9"/>
        <v>0</v>
      </c>
      <c r="L116" s="130"/>
      <c r="M116" s="130"/>
      <c r="N116" s="55">
        <f t="shared" si="8"/>
        <v>0</v>
      </c>
      <c r="O116" s="99"/>
    </row>
    <row r="117" spans="3:15" x14ac:dyDescent="0.3">
      <c r="C117" s="107"/>
      <c r="D117" s="112"/>
      <c r="E117" s="113"/>
      <c r="F117" s="113"/>
      <c r="G117" s="130"/>
      <c r="H117" s="130"/>
      <c r="I117" s="130"/>
      <c r="J117" s="130"/>
      <c r="K117" s="158">
        <f t="shared" si="9"/>
        <v>0</v>
      </c>
      <c r="L117" s="130"/>
      <c r="M117" s="130"/>
      <c r="N117" s="55">
        <f t="shared" si="8"/>
        <v>0</v>
      </c>
      <c r="O117" s="99"/>
    </row>
    <row r="118" spans="3:15" x14ac:dyDescent="0.3">
      <c r="C118" s="107"/>
      <c r="D118" s="112"/>
      <c r="E118" s="113"/>
      <c r="F118" s="113"/>
      <c r="G118" s="130"/>
      <c r="H118" s="130"/>
      <c r="I118" s="130"/>
      <c r="J118" s="130"/>
      <c r="K118" s="158">
        <f t="shared" si="9"/>
        <v>0</v>
      </c>
      <c r="L118" s="130"/>
      <c r="M118" s="130"/>
      <c r="N118" s="55">
        <f t="shared" si="8"/>
        <v>0</v>
      </c>
      <c r="O118" s="99"/>
    </row>
    <row r="119" spans="3:15" x14ac:dyDescent="0.3">
      <c r="C119" s="107"/>
      <c r="D119" s="112"/>
      <c r="E119" s="113"/>
      <c r="F119" s="113"/>
      <c r="G119" s="130"/>
      <c r="H119" s="130"/>
      <c r="I119" s="130"/>
      <c r="J119" s="130"/>
      <c r="K119" s="158">
        <f t="shared" si="9"/>
        <v>0</v>
      </c>
      <c r="L119" s="130"/>
      <c r="M119" s="130"/>
      <c r="N119" s="55">
        <f t="shared" si="8"/>
        <v>0</v>
      </c>
      <c r="O119" s="99"/>
    </row>
    <row r="120" spans="3:15" x14ac:dyDescent="0.3">
      <c r="C120" s="107"/>
      <c r="D120" s="112"/>
      <c r="E120" s="113"/>
      <c r="F120" s="113"/>
      <c r="G120" s="130"/>
      <c r="H120" s="130"/>
      <c r="I120" s="130"/>
      <c r="J120" s="130"/>
      <c r="K120" s="158">
        <f t="shared" si="9"/>
        <v>0</v>
      </c>
      <c r="L120" s="130"/>
      <c r="M120" s="130"/>
      <c r="N120" s="55">
        <f t="shared" si="8"/>
        <v>0</v>
      </c>
      <c r="O120" s="99"/>
    </row>
    <row r="121" spans="3:15" x14ac:dyDescent="0.3">
      <c r="C121" s="107"/>
      <c r="D121" s="112"/>
      <c r="E121" s="113"/>
      <c r="F121" s="113"/>
      <c r="G121" s="130"/>
      <c r="H121" s="130"/>
      <c r="I121" s="130"/>
      <c r="J121" s="130"/>
      <c r="K121" s="158">
        <f t="shared" si="9"/>
        <v>0</v>
      </c>
      <c r="L121" s="130"/>
      <c r="M121" s="130"/>
      <c r="N121" s="55">
        <f t="shared" si="8"/>
        <v>0</v>
      </c>
      <c r="O121" s="99"/>
    </row>
    <row r="122" spans="3:15" x14ac:dyDescent="0.3">
      <c r="C122" s="107"/>
      <c r="D122" s="112"/>
      <c r="E122" s="113"/>
      <c r="F122" s="113"/>
      <c r="G122" s="130"/>
      <c r="H122" s="130"/>
      <c r="I122" s="130"/>
      <c r="J122" s="130"/>
      <c r="K122" s="158">
        <f t="shared" si="9"/>
        <v>0</v>
      </c>
      <c r="L122" s="130"/>
      <c r="M122" s="130"/>
      <c r="N122" s="55">
        <f t="shared" si="8"/>
        <v>0</v>
      </c>
      <c r="O122" s="99"/>
    </row>
    <row r="123" spans="3:15" x14ac:dyDescent="0.3">
      <c r="C123" s="107"/>
      <c r="D123" s="112"/>
      <c r="E123" s="113"/>
      <c r="F123" s="113"/>
      <c r="G123" s="130"/>
      <c r="H123" s="130"/>
      <c r="I123" s="130"/>
      <c r="J123" s="130"/>
      <c r="K123" s="158">
        <f t="shared" ref="K123:K140" si="10">G123+H123+I123+J123</f>
        <v>0</v>
      </c>
      <c r="L123" s="130"/>
      <c r="M123" s="130"/>
      <c r="N123" s="55">
        <f t="shared" ref="N123:N133" si="11">L123+M123</f>
        <v>0</v>
      </c>
      <c r="O123" s="99"/>
    </row>
    <row r="124" spans="3:15" x14ac:dyDescent="0.3">
      <c r="C124" s="107"/>
      <c r="D124" s="112"/>
      <c r="E124" s="113"/>
      <c r="F124" s="113"/>
      <c r="G124" s="130"/>
      <c r="H124" s="130"/>
      <c r="I124" s="130"/>
      <c r="J124" s="130"/>
      <c r="K124" s="158">
        <f t="shared" si="10"/>
        <v>0</v>
      </c>
      <c r="L124" s="130"/>
      <c r="M124" s="130"/>
      <c r="N124" s="55">
        <f t="shared" si="11"/>
        <v>0</v>
      </c>
      <c r="O124" s="99"/>
    </row>
    <row r="125" spans="3:15" x14ac:dyDescent="0.3">
      <c r="C125" s="107"/>
      <c r="D125" s="112"/>
      <c r="E125" s="113"/>
      <c r="F125" s="113"/>
      <c r="G125" s="130"/>
      <c r="H125" s="130"/>
      <c r="I125" s="130"/>
      <c r="J125" s="130"/>
      <c r="K125" s="158">
        <f t="shared" si="10"/>
        <v>0</v>
      </c>
      <c r="L125" s="130"/>
      <c r="M125" s="130"/>
      <c r="N125" s="55">
        <f t="shared" si="11"/>
        <v>0</v>
      </c>
      <c r="O125" s="99"/>
    </row>
    <row r="126" spans="3:15" x14ac:dyDescent="0.3">
      <c r="C126" s="107"/>
      <c r="D126" s="112"/>
      <c r="E126" s="113"/>
      <c r="F126" s="113"/>
      <c r="G126" s="130"/>
      <c r="H126" s="130"/>
      <c r="I126" s="130"/>
      <c r="J126" s="130"/>
      <c r="K126" s="158">
        <f t="shared" si="10"/>
        <v>0</v>
      </c>
      <c r="L126" s="130"/>
      <c r="M126" s="130"/>
      <c r="N126" s="55">
        <f t="shared" si="11"/>
        <v>0</v>
      </c>
      <c r="O126" s="99"/>
    </row>
    <row r="127" spans="3:15" x14ac:dyDescent="0.3">
      <c r="C127" s="107"/>
      <c r="D127" s="112"/>
      <c r="E127" s="113"/>
      <c r="F127" s="113"/>
      <c r="G127" s="130"/>
      <c r="H127" s="130"/>
      <c r="I127" s="130"/>
      <c r="J127" s="130"/>
      <c r="K127" s="158">
        <f t="shared" si="10"/>
        <v>0</v>
      </c>
      <c r="L127" s="130"/>
      <c r="M127" s="130"/>
      <c r="N127" s="55">
        <f t="shared" si="11"/>
        <v>0</v>
      </c>
      <c r="O127" s="99"/>
    </row>
    <row r="128" spans="3:15" x14ac:dyDescent="0.3">
      <c r="C128" s="107"/>
      <c r="D128" s="112"/>
      <c r="E128" s="113"/>
      <c r="F128" s="113"/>
      <c r="G128" s="130"/>
      <c r="H128" s="130"/>
      <c r="I128" s="130"/>
      <c r="J128" s="130"/>
      <c r="K128" s="158">
        <f t="shared" si="10"/>
        <v>0</v>
      </c>
      <c r="L128" s="130"/>
      <c r="M128" s="130"/>
      <c r="N128" s="55">
        <f t="shared" si="11"/>
        <v>0</v>
      </c>
      <c r="O128" s="99"/>
    </row>
    <row r="129" spans="3:15" x14ac:dyDescent="0.3">
      <c r="C129" s="107"/>
      <c r="D129" s="112"/>
      <c r="E129" s="113"/>
      <c r="F129" s="113"/>
      <c r="G129" s="130"/>
      <c r="H129" s="130"/>
      <c r="I129" s="130"/>
      <c r="J129" s="130"/>
      <c r="K129" s="158">
        <f t="shared" si="10"/>
        <v>0</v>
      </c>
      <c r="L129" s="130"/>
      <c r="M129" s="130"/>
      <c r="N129" s="55">
        <f t="shared" si="11"/>
        <v>0</v>
      </c>
      <c r="O129" s="99"/>
    </row>
    <row r="130" spans="3:15" x14ac:dyDescent="0.3">
      <c r="C130" s="107"/>
      <c r="D130" s="112"/>
      <c r="E130" s="113"/>
      <c r="F130" s="113"/>
      <c r="G130" s="130"/>
      <c r="H130" s="130"/>
      <c r="I130" s="130"/>
      <c r="J130" s="130"/>
      <c r="K130" s="158">
        <f t="shared" si="10"/>
        <v>0</v>
      </c>
      <c r="L130" s="130"/>
      <c r="M130" s="130"/>
      <c r="N130" s="55">
        <f t="shared" si="11"/>
        <v>0</v>
      </c>
      <c r="O130" s="99"/>
    </row>
    <row r="131" spans="3:15" x14ac:dyDescent="0.3">
      <c r="C131" s="107"/>
      <c r="D131" s="112"/>
      <c r="E131" s="113"/>
      <c r="F131" s="113"/>
      <c r="G131" s="130"/>
      <c r="H131" s="130"/>
      <c r="I131" s="130"/>
      <c r="J131" s="130"/>
      <c r="K131" s="158">
        <f t="shared" si="10"/>
        <v>0</v>
      </c>
      <c r="L131" s="130"/>
      <c r="M131" s="130"/>
      <c r="N131" s="55">
        <f t="shared" si="11"/>
        <v>0</v>
      </c>
      <c r="O131" s="99"/>
    </row>
    <row r="132" spans="3:15" x14ac:dyDescent="0.3">
      <c r="C132" s="107"/>
      <c r="D132" s="112"/>
      <c r="E132" s="113"/>
      <c r="F132" s="113"/>
      <c r="G132" s="130"/>
      <c r="H132" s="130"/>
      <c r="I132" s="130"/>
      <c r="J132" s="130"/>
      <c r="K132" s="158">
        <f t="shared" si="10"/>
        <v>0</v>
      </c>
      <c r="L132" s="130"/>
      <c r="M132" s="130"/>
      <c r="N132" s="55">
        <f t="shared" si="11"/>
        <v>0</v>
      </c>
      <c r="O132" s="99"/>
    </row>
    <row r="133" spans="3:15" x14ac:dyDescent="0.3">
      <c r="C133" s="107"/>
      <c r="D133" s="112"/>
      <c r="E133" s="113"/>
      <c r="F133" s="113"/>
      <c r="G133" s="130"/>
      <c r="H133" s="130"/>
      <c r="I133" s="130"/>
      <c r="J133" s="130"/>
      <c r="K133" s="158">
        <f t="shared" si="10"/>
        <v>0</v>
      </c>
      <c r="L133" s="130"/>
      <c r="M133" s="130"/>
      <c r="N133" s="55">
        <f t="shared" si="11"/>
        <v>0</v>
      </c>
      <c r="O133" s="99"/>
    </row>
    <row r="134" spans="3:15" x14ac:dyDescent="0.3">
      <c r="C134" s="107"/>
      <c r="D134" s="112"/>
      <c r="E134" s="113"/>
      <c r="F134" s="113"/>
      <c r="G134" s="130"/>
      <c r="H134" s="130"/>
      <c r="I134" s="130"/>
      <c r="J134" s="130"/>
      <c r="K134" s="158">
        <f>G134+H134+I134+J134</f>
        <v>0</v>
      </c>
      <c r="L134" s="130"/>
      <c r="M134" s="130"/>
      <c r="N134" s="55">
        <f>L134+M134</f>
        <v>0</v>
      </c>
      <c r="O134" s="99"/>
    </row>
    <row r="135" spans="3:15" x14ac:dyDescent="0.3">
      <c r="C135" s="107"/>
      <c r="D135" s="112"/>
      <c r="E135" s="113"/>
      <c r="F135" s="113"/>
      <c r="G135" s="130"/>
      <c r="H135" s="130"/>
      <c r="I135" s="130"/>
      <c r="J135" s="130"/>
      <c r="K135" s="158">
        <f t="shared" si="10"/>
        <v>0</v>
      </c>
      <c r="L135" s="130"/>
      <c r="M135" s="130"/>
      <c r="N135" s="55">
        <f>L135+M135</f>
        <v>0</v>
      </c>
      <c r="O135" s="99"/>
    </row>
    <row r="136" spans="3:15" x14ac:dyDescent="0.3">
      <c r="C136" s="107"/>
      <c r="D136" s="112"/>
      <c r="E136" s="113"/>
      <c r="F136" s="113"/>
      <c r="G136" s="130"/>
      <c r="H136" s="130"/>
      <c r="I136" s="130"/>
      <c r="J136" s="130"/>
      <c r="K136" s="158">
        <f t="shared" si="10"/>
        <v>0</v>
      </c>
      <c r="L136" s="130"/>
      <c r="M136" s="130"/>
      <c r="N136" s="55">
        <f t="shared" ref="N136:N140" si="12">L136+M136</f>
        <v>0</v>
      </c>
      <c r="O136" s="99"/>
    </row>
    <row r="137" spans="3:15" x14ac:dyDescent="0.3">
      <c r="C137" s="107"/>
      <c r="D137" s="112"/>
      <c r="E137" s="113"/>
      <c r="F137" s="113"/>
      <c r="G137" s="130"/>
      <c r="H137" s="130"/>
      <c r="I137" s="130"/>
      <c r="J137" s="130"/>
      <c r="K137" s="158">
        <f t="shared" si="10"/>
        <v>0</v>
      </c>
      <c r="L137" s="130"/>
      <c r="M137" s="130"/>
      <c r="N137" s="55">
        <f t="shared" si="12"/>
        <v>0</v>
      </c>
      <c r="O137" s="99"/>
    </row>
    <row r="138" spans="3:15" x14ac:dyDescent="0.3">
      <c r="C138" s="107"/>
      <c r="D138" s="112"/>
      <c r="E138" s="113"/>
      <c r="F138" s="113"/>
      <c r="G138" s="130"/>
      <c r="H138" s="130"/>
      <c r="I138" s="130"/>
      <c r="J138" s="130"/>
      <c r="K138" s="158">
        <f t="shared" si="10"/>
        <v>0</v>
      </c>
      <c r="L138" s="130"/>
      <c r="M138" s="130"/>
      <c r="N138" s="55">
        <f t="shared" si="12"/>
        <v>0</v>
      </c>
      <c r="O138" s="99"/>
    </row>
    <row r="139" spans="3:15" x14ac:dyDescent="0.3">
      <c r="C139" s="107"/>
      <c r="D139" s="112"/>
      <c r="E139" s="113"/>
      <c r="F139" s="113"/>
      <c r="G139" s="130"/>
      <c r="H139" s="130"/>
      <c r="I139" s="130"/>
      <c r="J139" s="130"/>
      <c r="K139" s="158">
        <f t="shared" si="10"/>
        <v>0</v>
      </c>
      <c r="L139" s="130"/>
      <c r="M139" s="130"/>
      <c r="N139" s="55">
        <f t="shared" si="12"/>
        <v>0</v>
      </c>
      <c r="O139" s="99"/>
    </row>
    <row r="140" spans="3:15" ht="15" thickBot="1" x14ac:dyDescent="0.35">
      <c r="C140" s="115"/>
      <c r="D140" s="116"/>
      <c r="E140" s="117"/>
      <c r="F140" s="117"/>
      <c r="G140" s="161"/>
      <c r="H140" s="161"/>
      <c r="I140" s="161"/>
      <c r="J140" s="161"/>
      <c r="K140" s="162">
        <f t="shared" si="10"/>
        <v>0</v>
      </c>
      <c r="L140" s="161"/>
      <c r="M140" s="161"/>
      <c r="N140" s="163">
        <f t="shared" si="12"/>
        <v>0</v>
      </c>
      <c r="O140" s="99"/>
    </row>
    <row r="141" spans="3:15" ht="15" thickBot="1" x14ac:dyDescent="0.35">
      <c r="C141" s="208"/>
      <c r="D141" s="208"/>
      <c r="E141" s="134"/>
      <c r="F141" s="159" t="s">
        <v>78</v>
      </c>
      <c r="G141" s="153">
        <f t="shared" ref="G141:N141" si="13">SUM(G58:G140)</f>
        <v>0</v>
      </c>
      <c r="H141" s="154">
        <f t="shared" si="13"/>
        <v>0</v>
      </c>
      <c r="I141" s="155">
        <f t="shared" si="13"/>
        <v>0</v>
      </c>
      <c r="J141" s="155">
        <f t="shared" si="13"/>
        <v>0</v>
      </c>
      <c r="K141" s="156">
        <f t="shared" si="13"/>
        <v>0</v>
      </c>
      <c r="L141" s="157">
        <f t="shared" si="13"/>
        <v>0</v>
      </c>
      <c r="M141" s="155">
        <f t="shared" si="13"/>
        <v>0</v>
      </c>
      <c r="N141" s="156">
        <f t="shared" si="13"/>
        <v>0</v>
      </c>
      <c r="O141" s="100"/>
    </row>
  </sheetData>
  <mergeCells count="12">
    <mergeCell ref="U22:W22"/>
    <mergeCell ref="C141:D141"/>
    <mergeCell ref="G55:K55"/>
    <mergeCell ref="K22:M22"/>
    <mergeCell ref="L55:N55"/>
    <mergeCell ref="N22:P22"/>
    <mergeCell ref="E3:F3"/>
    <mergeCell ref="C6:J9"/>
    <mergeCell ref="E22:G22"/>
    <mergeCell ref="H22:J22"/>
    <mergeCell ref="R22:T22"/>
    <mergeCell ref="G3:J3"/>
  </mergeCells>
  <phoneticPr fontId="32" type="noConversion"/>
  <dataValidations count="1">
    <dataValidation type="decimal" errorStyle="warning" operator="greaterThanOrEqual" allowBlank="1" showErrorMessage="1" errorTitle="Number Required" error="Please enter a number in this cell. Do not use any letters. " sqref="E25:F50 H25:I50 K25:L50 N25:O50 R25:S50 U25:V50 G58:J140 L58:M140" xr:uid="{336B2D87-6DE2-4C0C-914F-E0E6EE08D602}">
      <formula1>0.1</formula1>
    </dataValidation>
  </dataValidations>
  <pageMargins left="0.7" right="0.7" top="0.75" bottom="0.75" header="0.3" footer="0.3"/>
  <pageSetup orientation="portrait" horizontalDpi="1200" verticalDpi="1200" r:id="rId1"/>
  <ignoredErrors>
    <ignoredError sqref="G141:J141 L141:M14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81198-5228-4595-9805-4E0832D7A3DA}">
  <sheetPr codeName="Sheet5"/>
  <dimension ref="B2:X141"/>
  <sheetViews>
    <sheetView showGridLines="0" zoomScaleNormal="100" zoomScaleSheetLayoutView="100" workbookViewId="0">
      <selection activeCell="G3" sqref="G3:J3"/>
    </sheetView>
  </sheetViews>
  <sheetFormatPr defaultColWidth="8.77734375" defaultRowHeight="14.4" x14ac:dyDescent="0.3"/>
  <cols>
    <col min="1" max="1" width="3.44140625" customWidth="1"/>
    <col min="2" max="2" width="3.5546875" customWidth="1"/>
    <col min="3" max="3" width="37" customWidth="1"/>
    <col min="4" max="4" width="32.5546875" customWidth="1"/>
    <col min="5" max="5" width="34.77734375" customWidth="1"/>
    <col min="6" max="6" width="32.77734375" customWidth="1"/>
    <col min="7" max="7" width="17.44140625" customWidth="1"/>
    <col min="8" max="8" width="16" customWidth="1"/>
    <col min="9" max="10" width="15.77734375" customWidth="1"/>
    <col min="11" max="11" width="16" customWidth="1"/>
    <col min="12" max="12" width="15.77734375" customWidth="1"/>
    <col min="13" max="13" width="17.77734375" customWidth="1"/>
    <col min="14" max="14" width="20.21875" customWidth="1"/>
    <col min="15" max="15" width="18.44140625" customWidth="1"/>
    <col min="16" max="16" width="17.21875" customWidth="1"/>
    <col min="17" max="17" width="26.21875" customWidth="1"/>
    <col min="18" max="18" width="14.77734375" customWidth="1"/>
    <col min="19" max="23" width="16.21875" customWidth="1"/>
    <col min="24" max="24" width="33.77734375" customWidth="1"/>
    <col min="25" max="25" width="32.77734375" customWidth="1"/>
    <col min="26" max="27" width="16.21875" customWidth="1"/>
    <col min="28" max="28" width="18.77734375" customWidth="1"/>
    <col min="51" max="56" width="0" hidden="1" customWidth="1"/>
  </cols>
  <sheetData>
    <row r="2" spans="2:10" ht="18" x14ac:dyDescent="0.35">
      <c r="B2" s="12" t="s">
        <v>42</v>
      </c>
    </row>
    <row r="3" spans="2:10" ht="14.7" customHeight="1" x14ac:dyDescent="0.3">
      <c r="B3" s="5" t="s">
        <v>2</v>
      </c>
      <c r="E3" s="194" t="s">
        <v>6</v>
      </c>
      <c r="F3" s="194"/>
      <c r="G3" s="204" t="str">
        <f>Summary!L3</f>
        <v>[Insert Organization Name]</v>
      </c>
      <c r="H3" s="205"/>
      <c r="I3" s="205"/>
      <c r="J3" s="206"/>
    </row>
    <row r="4" spans="2:10" x14ac:dyDescent="0.3">
      <c r="B4" s="5" t="s">
        <v>96</v>
      </c>
      <c r="G4" s="6"/>
      <c r="H4" s="6"/>
      <c r="I4" s="6"/>
      <c r="J4" s="6"/>
    </row>
    <row r="6" spans="2:10" ht="72" customHeight="1" x14ac:dyDescent="0.3">
      <c r="C6" s="195" t="s">
        <v>97</v>
      </c>
      <c r="D6" s="196"/>
      <c r="E6" s="196"/>
      <c r="F6" s="196"/>
      <c r="G6" s="196"/>
      <c r="H6" s="196"/>
      <c r="I6" s="196"/>
      <c r="J6" s="196"/>
    </row>
    <row r="7" spans="2:10" x14ac:dyDescent="0.3">
      <c r="C7" s="196"/>
      <c r="D7" s="196"/>
      <c r="E7" s="196"/>
      <c r="F7" s="196"/>
      <c r="G7" s="196"/>
      <c r="H7" s="196"/>
      <c r="I7" s="196"/>
      <c r="J7" s="196"/>
    </row>
    <row r="8" spans="2:10" ht="13.5" customHeight="1" x14ac:dyDescent="0.3">
      <c r="C8" s="196"/>
      <c r="D8" s="196"/>
      <c r="E8" s="196"/>
      <c r="F8" s="196"/>
      <c r="G8" s="196"/>
      <c r="H8" s="196"/>
      <c r="I8" s="196"/>
      <c r="J8" s="196"/>
    </row>
    <row r="9" spans="2:10" ht="73.349999999999994" customHeight="1" x14ac:dyDescent="0.3">
      <c r="C9" s="196"/>
      <c r="D9" s="196"/>
      <c r="E9" s="196"/>
      <c r="F9" s="196"/>
      <c r="G9" s="196"/>
      <c r="H9" s="196"/>
      <c r="I9" s="196"/>
      <c r="J9" s="196"/>
    </row>
    <row r="10" spans="2:10" x14ac:dyDescent="0.3">
      <c r="C10" s="25"/>
    </row>
    <row r="11" spans="2:10" ht="18" customHeight="1" thickBot="1" x14ac:dyDescent="0.35">
      <c r="C11" s="51" t="s">
        <v>98</v>
      </c>
      <c r="D11" s="5"/>
      <c r="E11" s="5"/>
      <c r="F11" s="5"/>
      <c r="G11" s="5"/>
    </row>
    <row r="12" spans="2:10" ht="28.8" customHeight="1" x14ac:dyDescent="0.3">
      <c r="C12" s="89" t="s">
        <v>46</v>
      </c>
      <c r="D12" s="56">
        <f>Q51</f>
        <v>0</v>
      </c>
    </row>
    <row r="13" spans="2:10" ht="28.35" customHeight="1" x14ac:dyDescent="0.3">
      <c r="C13" s="90" t="s">
        <v>47</v>
      </c>
      <c r="D13" s="88">
        <f>X51</f>
        <v>0</v>
      </c>
    </row>
    <row r="14" spans="2:10" ht="28.35" customHeight="1" x14ac:dyDescent="0.3">
      <c r="C14" s="90" t="s">
        <v>48</v>
      </c>
      <c r="D14" s="88">
        <f>K141</f>
        <v>0</v>
      </c>
    </row>
    <row r="15" spans="2:10" ht="28.35" customHeight="1" thickBot="1" x14ac:dyDescent="0.35">
      <c r="C15" s="91" t="s">
        <v>49</v>
      </c>
      <c r="D15" s="76">
        <f>N141</f>
        <v>0</v>
      </c>
    </row>
    <row r="16" spans="2:10" ht="28.35" customHeight="1" thickTop="1" x14ac:dyDescent="0.3">
      <c r="C16" s="102" t="s">
        <v>50</v>
      </c>
      <c r="D16" s="103">
        <f>(D12+D14)*0.9</f>
        <v>0</v>
      </c>
    </row>
    <row r="17" spans="3:24" ht="25.8" customHeight="1" x14ac:dyDescent="0.3">
      <c r="C17" s="104" t="s">
        <v>51</v>
      </c>
      <c r="D17" s="88">
        <f>(D12+D14)-D16</f>
        <v>0</v>
      </c>
    </row>
    <row r="18" spans="3:24" ht="25.8" customHeight="1" x14ac:dyDescent="0.3">
      <c r="C18" s="104" t="s">
        <v>52</v>
      </c>
      <c r="D18" s="88">
        <f>(SUM(D12:D15))*0.9</f>
        <v>0</v>
      </c>
    </row>
    <row r="19" spans="3:24" ht="25.8" customHeight="1" thickBot="1" x14ac:dyDescent="0.35">
      <c r="C19" s="105" t="s">
        <v>53</v>
      </c>
      <c r="D19" s="106">
        <f>SUM(D12:D15)-D18</f>
        <v>0</v>
      </c>
    </row>
    <row r="21" spans="3:24" ht="15" thickBot="1" x14ac:dyDescent="0.35">
      <c r="C21" s="5" t="s">
        <v>99</v>
      </c>
      <c r="J21" s="5"/>
    </row>
    <row r="22" spans="3:24" ht="15" thickBot="1" x14ac:dyDescent="0.35">
      <c r="E22" s="197" t="s">
        <v>55</v>
      </c>
      <c r="F22" s="198"/>
      <c r="G22" s="199"/>
      <c r="H22" s="200" t="s">
        <v>56</v>
      </c>
      <c r="I22" s="198"/>
      <c r="J22" s="199"/>
      <c r="K22" s="200" t="s">
        <v>57</v>
      </c>
      <c r="L22" s="198"/>
      <c r="M22" s="198"/>
      <c r="N22" s="215" t="s">
        <v>58</v>
      </c>
      <c r="O22" s="216"/>
      <c r="P22" s="217"/>
      <c r="Q22" s="85" t="s">
        <v>59</v>
      </c>
      <c r="R22" s="201" t="s">
        <v>60</v>
      </c>
      <c r="S22" s="202"/>
      <c r="T22" s="203"/>
      <c r="U22" s="207" t="s">
        <v>61</v>
      </c>
      <c r="V22" s="202"/>
      <c r="W22" s="203"/>
      <c r="X22" s="118" t="s">
        <v>62</v>
      </c>
    </row>
    <row r="23" spans="3:24" ht="50.1" customHeight="1" x14ac:dyDescent="0.3">
      <c r="C23" s="136" t="s">
        <v>63</v>
      </c>
      <c r="D23" s="137" t="s">
        <v>64</v>
      </c>
      <c r="E23" s="138" t="s">
        <v>65</v>
      </c>
      <c r="F23" s="138" t="s">
        <v>66</v>
      </c>
      <c r="G23" s="138" t="s">
        <v>67</v>
      </c>
      <c r="H23" s="138" t="s">
        <v>65</v>
      </c>
      <c r="I23" s="138" t="s">
        <v>66</v>
      </c>
      <c r="J23" s="138" t="s">
        <v>68</v>
      </c>
      <c r="K23" s="138" t="s">
        <v>65</v>
      </c>
      <c r="L23" s="138" t="s">
        <v>66</v>
      </c>
      <c r="M23" s="138" t="s">
        <v>69</v>
      </c>
      <c r="N23" s="138" t="s">
        <v>65</v>
      </c>
      <c r="O23" s="138" t="s">
        <v>66</v>
      </c>
      <c r="P23" s="138" t="s">
        <v>70</v>
      </c>
      <c r="Q23" s="138" t="s">
        <v>71</v>
      </c>
      <c r="R23" s="138" t="s">
        <v>65</v>
      </c>
      <c r="S23" s="138" t="s">
        <v>66</v>
      </c>
      <c r="T23" s="138" t="s">
        <v>72</v>
      </c>
      <c r="U23" s="138" t="s">
        <v>65</v>
      </c>
      <c r="V23" s="138" t="s">
        <v>73</v>
      </c>
      <c r="W23" s="138" t="s">
        <v>74</v>
      </c>
      <c r="X23" s="140" t="s">
        <v>75</v>
      </c>
    </row>
    <row r="24" spans="3:24" ht="28.8" x14ac:dyDescent="0.3">
      <c r="C24" s="141" t="s">
        <v>76</v>
      </c>
      <c r="D24" s="125" t="s">
        <v>77</v>
      </c>
      <c r="E24" s="126">
        <v>10</v>
      </c>
      <c r="F24" s="127">
        <v>50000</v>
      </c>
      <c r="G24" s="127">
        <f>(E24*F24)</f>
        <v>500000</v>
      </c>
      <c r="H24" s="126">
        <v>10</v>
      </c>
      <c r="I24" s="127">
        <v>50000</v>
      </c>
      <c r="J24" s="127">
        <f>(H24*I24)</f>
        <v>500000</v>
      </c>
      <c r="K24" s="126">
        <v>10</v>
      </c>
      <c r="L24" s="127">
        <v>52000</v>
      </c>
      <c r="M24" s="127">
        <f>(K24*L24)</f>
        <v>520000</v>
      </c>
      <c r="N24" s="126">
        <v>12</v>
      </c>
      <c r="O24" s="127">
        <v>52000</v>
      </c>
      <c r="P24" s="127">
        <f>(N24*O24)</f>
        <v>624000</v>
      </c>
      <c r="Q24" s="127">
        <f>G24+J24+M24</f>
        <v>1520000</v>
      </c>
      <c r="R24" s="126">
        <v>12</v>
      </c>
      <c r="S24" s="127">
        <v>55000</v>
      </c>
      <c r="T24" s="127">
        <f>(R24*S24)</f>
        <v>660000</v>
      </c>
      <c r="U24" s="126">
        <v>12</v>
      </c>
      <c r="V24" s="127">
        <v>55000</v>
      </c>
      <c r="W24" s="127">
        <f>(U24*V24)</f>
        <v>660000</v>
      </c>
      <c r="X24" s="142">
        <f>T24+W24</f>
        <v>1320000</v>
      </c>
    </row>
    <row r="25" spans="3:24" x14ac:dyDescent="0.3">
      <c r="C25" s="143"/>
      <c r="D25" s="128"/>
      <c r="E25" s="129"/>
      <c r="F25" s="130"/>
      <c r="G25" s="131">
        <f>(E25*F25)</f>
        <v>0</v>
      </c>
      <c r="H25" s="129"/>
      <c r="I25" s="130"/>
      <c r="J25" s="131">
        <f>(H25*I25)</f>
        <v>0</v>
      </c>
      <c r="K25" s="129"/>
      <c r="L25" s="130"/>
      <c r="M25" s="131">
        <f>(K25*L25)</f>
        <v>0</v>
      </c>
      <c r="N25" s="129"/>
      <c r="O25" s="130"/>
      <c r="P25" s="131">
        <f>N25*O25</f>
        <v>0</v>
      </c>
      <c r="Q25" s="131">
        <f>G25+J25+M25+P25</f>
        <v>0</v>
      </c>
      <c r="R25" s="129"/>
      <c r="S25" s="130"/>
      <c r="T25" s="131">
        <f>(R25*S25)</f>
        <v>0</v>
      </c>
      <c r="U25" s="129"/>
      <c r="V25" s="130"/>
      <c r="W25" s="131">
        <f>(U25*V25)</f>
        <v>0</v>
      </c>
      <c r="X25" s="11">
        <f>T25+W25</f>
        <v>0</v>
      </c>
    </row>
    <row r="26" spans="3:24" x14ac:dyDescent="0.3">
      <c r="C26" s="143"/>
      <c r="D26" s="128"/>
      <c r="E26" s="129"/>
      <c r="F26" s="130"/>
      <c r="G26" s="131">
        <f t="shared" ref="G26:G50" si="0">(E26*F26)</f>
        <v>0</v>
      </c>
      <c r="H26" s="129"/>
      <c r="I26" s="130"/>
      <c r="J26" s="131">
        <f t="shared" ref="J26:J50" si="1">(H26*I26)</f>
        <v>0</v>
      </c>
      <c r="K26" s="129"/>
      <c r="L26" s="130"/>
      <c r="M26" s="131">
        <f t="shared" ref="M26:M50" si="2">(K26*L26)</f>
        <v>0</v>
      </c>
      <c r="N26" s="129"/>
      <c r="O26" s="130"/>
      <c r="P26" s="131">
        <f t="shared" ref="P26:P50" si="3">N26*O26</f>
        <v>0</v>
      </c>
      <c r="Q26" s="131">
        <f t="shared" ref="Q26:Q50" si="4">G26+J26+M26+P26</f>
        <v>0</v>
      </c>
      <c r="R26" s="129"/>
      <c r="S26" s="130"/>
      <c r="T26" s="131">
        <f t="shared" ref="T26:T50" si="5">(R26*S26)</f>
        <v>0</v>
      </c>
      <c r="U26" s="129"/>
      <c r="V26" s="130"/>
      <c r="W26" s="131">
        <f t="shared" ref="W26:W50" si="6">(U26*V26)</f>
        <v>0</v>
      </c>
      <c r="X26" s="11">
        <f t="shared" ref="X26:X50" si="7">T26+W26</f>
        <v>0</v>
      </c>
    </row>
    <row r="27" spans="3:24" x14ac:dyDescent="0.3">
      <c r="C27" s="143"/>
      <c r="D27" s="128"/>
      <c r="E27" s="129"/>
      <c r="F27" s="130"/>
      <c r="G27" s="131">
        <f t="shared" si="0"/>
        <v>0</v>
      </c>
      <c r="H27" s="129"/>
      <c r="I27" s="130"/>
      <c r="J27" s="131">
        <f t="shared" si="1"/>
        <v>0</v>
      </c>
      <c r="K27" s="129"/>
      <c r="L27" s="130"/>
      <c r="M27" s="131">
        <f t="shared" si="2"/>
        <v>0</v>
      </c>
      <c r="N27" s="129"/>
      <c r="O27" s="130"/>
      <c r="P27" s="131">
        <f t="shared" si="3"/>
        <v>0</v>
      </c>
      <c r="Q27" s="131">
        <f t="shared" si="4"/>
        <v>0</v>
      </c>
      <c r="R27" s="129"/>
      <c r="S27" s="130"/>
      <c r="T27" s="131">
        <f t="shared" si="5"/>
        <v>0</v>
      </c>
      <c r="U27" s="129"/>
      <c r="V27" s="130"/>
      <c r="W27" s="131">
        <f t="shared" si="6"/>
        <v>0</v>
      </c>
      <c r="X27" s="11">
        <f t="shared" si="7"/>
        <v>0</v>
      </c>
    </row>
    <row r="28" spans="3:24" x14ac:dyDescent="0.3">
      <c r="C28" s="143"/>
      <c r="D28" s="128"/>
      <c r="E28" s="129"/>
      <c r="F28" s="130"/>
      <c r="G28" s="131">
        <f t="shared" si="0"/>
        <v>0</v>
      </c>
      <c r="H28" s="129"/>
      <c r="I28" s="130"/>
      <c r="J28" s="131">
        <f t="shared" si="1"/>
        <v>0</v>
      </c>
      <c r="K28" s="129"/>
      <c r="L28" s="130"/>
      <c r="M28" s="131">
        <f t="shared" si="2"/>
        <v>0</v>
      </c>
      <c r="N28" s="129"/>
      <c r="O28" s="130"/>
      <c r="P28" s="131">
        <f t="shared" si="3"/>
        <v>0</v>
      </c>
      <c r="Q28" s="131">
        <f t="shared" si="4"/>
        <v>0</v>
      </c>
      <c r="R28" s="129"/>
      <c r="S28" s="130"/>
      <c r="T28" s="131">
        <f t="shared" si="5"/>
        <v>0</v>
      </c>
      <c r="U28" s="129"/>
      <c r="V28" s="130"/>
      <c r="W28" s="131">
        <f t="shared" si="6"/>
        <v>0</v>
      </c>
      <c r="X28" s="11">
        <f t="shared" si="7"/>
        <v>0</v>
      </c>
    </row>
    <row r="29" spans="3:24" x14ac:dyDescent="0.3">
      <c r="C29" s="143"/>
      <c r="D29" s="128"/>
      <c r="E29" s="129"/>
      <c r="F29" s="130"/>
      <c r="G29" s="131">
        <f t="shared" si="0"/>
        <v>0</v>
      </c>
      <c r="H29" s="129"/>
      <c r="I29" s="130"/>
      <c r="J29" s="131">
        <f t="shared" si="1"/>
        <v>0</v>
      </c>
      <c r="K29" s="129"/>
      <c r="L29" s="130"/>
      <c r="M29" s="131">
        <f t="shared" si="2"/>
        <v>0</v>
      </c>
      <c r="N29" s="129"/>
      <c r="O29" s="130"/>
      <c r="P29" s="131">
        <f t="shared" si="3"/>
        <v>0</v>
      </c>
      <c r="Q29" s="131">
        <f t="shared" si="4"/>
        <v>0</v>
      </c>
      <c r="R29" s="129"/>
      <c r="S29" s="130"/>
      <c r="T29" s="131">
        <f t="shared" si="5"/>
        <v>0</v>
      </c>
      <c r="U29" s="129"/>
      <c r="V29" s="130"/>
      <c r="W29" s="131">
        <f t="shared" si="6"/>
        <v>0</v>
      </c>
      <c r="X29" s="11">
        <f t="shared" si="7"/>
        <v>0</v>
      </c>
    </row>
    <row r="30" spans="3:24" x14ac:dyDescent="0.3">
      <c r="C30" s="143"/>
      <c r="D30" s="128"/>
      <c r="E30" s="129"/>
      <c r="F30" s="130"/>
      <c r="G30" s="131">
        <f t="shared" si="0"/>
        <v>0</v>
      </c>
      <c r="H30" s="129"/>
      <c r="I30" s="130"/>
      <c r="J30" s="131">
        <f t="shared" si="1"/>
        <v>0</v>
      </c>
      <c r="K30" s="129"/>
      <c r="L30" s="130"/>
      <c r="M30" s="131">
        <f t="shared" si="2"/>
        <v>0</v>
      </c>
      <c r="N30" s="129"/>
      <c r="O30" s="130"/>
      <c r="P30" s="131">
        <f t="shared" si="3"/>
        <v>0</v>
      </c>
      <c r="Q30" s="131">
        <f t="shared" si="4"/>
        <v>0</v>
      </c>
      <c r="R30" s="129"/>
      <c r="S30" s="130"/>
      <c r="T30" s="131">
        <f t="shared" si="5"/>
        <v>0</v>
      </c>
      <c r="U30" s="129"/>
      <c r="V30" s="130"/>
      <c r="W30" s="131">
        <f t="shared" si="6"/>
        <v>0</v>
      </c>
      <c r="X30" s="11">
        <f t="shared" si="7"/>
        <v>0</v>
      </c>
    </row>
    <row r="31" spans="3:24" x14ac:dyDescent="0.3">
      <c r="C31" s="143"/>
      <c r="D31" s="128"/>
      <c r="E31" s="129"/>
      <c r="F31" s="130"/>
      <c r="G31" s="131">
        <f t="shared" si="0"/>
        <v>0</v>
      </c>
      <c r="H31" s="129"/>
      <c r="I31" s="130"/>
      <c r="J31" s="131">
        <f t="shared" si="1"/>
        <v>0</v>
      </c>
      <c r="K31" s="129"/>
      <c r="L31" s="130"/>
      <c r="M31" s="131">
        <f t="shared" si="2"/>
        <v>0</v>
      </c>
      <c r="N31" s="129"/>
      <c r="O31" s="130"/>
      <c r="P31" s="131">
        <f t="shared" si="3"/>
        <v>0</v>
      </c>
      <c r="Q31" s="131">
        <f t="shared" si="4"/>
        <v>0</v>
      </c>
      <c r="R31" s="129"/>
      <c r="S31" s="130"/>
      <c r="T31" s="131">
        <f t="shared" si="5"/>
        <v>0</v>
      </c>
      <c r="U31" s="129"/>
      <c r="V31" s="130"/>
      <c r="W31" s="131">
        <f t="shared" si="6"/>
        <v>0</v>
      </c>
      <c r="X31" s="11">
        <f t="shared" si="7"/>
        <v>0</v>
      </c>
    </row>
    <row r="32" spans="3:24" x14ac:dyDescent="0.3">
      <c r="C32" s="143"/>
      <c r="D32" s="128"/>
      <c r="E32" s="129"/>
      <c r="F32" s="130"/>
      <c r="G32" s="131">
        <f t="shared" si="0"/>
        <v>0</v>
      </c>
      <c r="H32" s="129"/>
      <c r="I32" s="130"/>
      <c r="J32" s="131">
        <f t="shared" si="1"/>
        <v>0</v>
      </c>
      <c r="K32" s="129"/>
      <c r="L32" s="130"/>
      <c r="M32" s="131">
        <f t="shared" si="2"/>
        <v>0</v>
      </c>
      <c r="N32" s="129"/>
      <c r="O32" s="130"/>
      <c r="P32" s="131">
        <f t="shared" si="3"/>
        <v>0</v>
      </c>
      <c r="Q32" s="131">
        <f t="shared" si="4"/>
        <v>0</v>
      </c>
      <c r="R32" s="129"/>
      <c r="S32" s="130"/>
      <c r="T32" s="131">
        <f t="shared" si="5"/>
        <v>0</v>
      </c>
      <c r="U32" s="129"/>
      <c r="V32" s="130"/>
      <c r="W32" s="131">
        <f t="shared" si="6"/>
        <v>0</v>
      </c>
      <c r="X32" s="11">
        <f t="shared" si="7"/>
        <v>0</v>
      </c>
    </row>
    <row r="33" spans="3:24" x14ac:dyDescent="0.3">
      <c r="C33" s="143"/>
      <c r="D33" s="128"/>
      <c r="E33" s="129"/>
      <c r="F33" s="130"/>
      <c r="G33" s="131">
        <f t="shared" si="0"/>
        <v>0</v>
      </c>
      <c r="H33" s="129"/>
      <c r="I33" s="130"/>
      <c r="J33" s="131">
        <f t="shared" si="1"/>
        <v>0</v>
      </c>
      <c r="K33" s="129"/>
      <c r="L33" s="130"/>
      <c r="M33" s="131">
        <f t="shared" si="2"/>
        <v>0</v>
      </c>
      <c r="N33" s="129"/>
      <c r="O33" s="130"/>
      <c r="P33" s="131">
        <f t="shared" si="3"/>
        <v>0</v>
      </c>
      <c r="Q33" s="131">
        <f t="shared" si="4"/>
        <v>0</v>
      </c>
      <c r="R33" s="129"/>
      <c r="S33" s="130"/>
      <c r="T33" s="131">
        <f t="shared" si="5"/>
        <v>0</v>
      </c>
      <c r="U33" s="129"/>
      <c r="V33" s="130"/>
      <c r="W33" s="131">
        <f t="shared" si="6"/>
        <v>0</v>
      </c>
      <c r="X33" s="11">
        <f t="shared" si="7"/>
        <v>0</v>
      </c>
    </row>
    <row r="34" spans="3:24" x14ac:dyDescent="0.3">
      <c r="C34" s="144"/>
      <c r="D34" s="132"/>
      <c r="E34" s="129"/>
      <c r="F34" s="130"/>
      <c r="G34" s="131">
        <f t="shared" si="0"/>
        <v>0</v>
      </c>
      <c r="H34" s="129"/>
      <c r="I34" s="130"/>
      <c r="J34" s="131">
        <f t="shared" si="1"/>
        <v>0</v>
      </c>
      <c r="K34" s="129"/>
      <c r="L34" s="130"/>
      <c r="M34" s="131">
        <f t="shared" si="2"/>
        <v>0</v>
      </c>
      <c r="N34" s="129"/>
      <c r="O34" s="130"/>
      <c r="P34" s="131">
        <f t="shared" si="3"/>
        <v>0</v>
      </c>
      <c r="Q34" s="131">
        <f t="shared" si="4"/>
        <v>0</v>
      </c>
      <c r="R34" s="129"/>
      <c r="S34" s="130"/>
      <c r="T34" s="131">
        <f t="shared" si="5"/>
        <v>0</v>
      </c>
      <c r="U34" s="129"/>
      <c r="V34" s="130"/>
      <c r="W34" s="131">
        <f t="shared" si="6"/>
        <v>0</v>
      </c>
      <c r="X34" s="11">
        <f t="shared" si="7"/>
        <v>0</v>
      </c>
    </row>
    <row r="35" spans="3:24" x14ac:dyDescent="0.3">
      <c r="C35" s="143"/>
      <c r="D35" s="128"/>
      <c r="E35" s="129"/>
      <c r="F35" s="130"/>
      <c r="G35" s="131">
        <f t="shared" si="0"/>
        <v>0</v>
      </c>
      <c r="H35" s="129"/>
      <c r="I35" s="130"/>
      <c r="J35" s="131">
        <f t="shared" si="1"/>
        <v>0</v>
      </c>
      <c r="K35" s="129"/>
      <c r="L35" s="130"/>
      <c r="M35" s="131">
        <f t="shared" si="2"/>
        <v>0</v>
      </c>
      <c r="N35" s="129"/>
      <c r="O35" s="130"/>
      <c r="P35" s="131">
        <f t="shared" si="3"/>
        <v>0</v>
      </c>
      <c r="Q35" s="131">
        <f t="shared" si="4"/>
        <v>0</v>
      </c>
      <c r="R35" s="129"/>
      <c r="S35" s="130"/>
      <c r="T35" s="131">
        <f t="shared" si="5"/>
        <v>0</v>
      </c>
      <c r="U35" s="129"/>
      <c r="V35" s="130"/>
      <c r="W35" s="131">
        <f t="shared" si="6"/>
        <v>0</v>
      </c>
      <c r="X35" s="11">
        <f t="shared" si="7"/>
        <v>0</v>
      </c>
    </row>
    <row r="36" spans="3:24" x14ac:dyDescent="0.3">
      <c r="C36" s="143"/>
      <c r="D36" s="128"/>
      <c r="E36" s="129"/>
      <c r="F36" s="130"/>
      <c r="G36" s="131">
        <f t="shared" si="0"/>
        <v>0</v>
      </c>
      <c r="H36" s="129"/>
      <c r="I36" s="130"/>
      <c r="J36" s="131">
        <f t="shared" si="1"/>
        <v>0</v>
      </c>
      <c r="K36" s="129"/>
      <c r="L36" s="130"/>
      <c r="M36" s="131">
        <f t="shared" si="2"/>
        <v>0</v>
      </c>
      <c r="N36" s="129"/>
      <c r="O36" s="130"/>
      <c r="P36" s="131">
        <f t="shared" si="3"/>
        <v>0</v>
      </c>
      <c r="Q36" s="131">
        <f t="shared" si="4"/>
        <v>0</v>
      </c>
      <c r="R36" s="129"/>
      <c r="S36" s="130"/>
      <c r="T36" s="131">
        <f t="shared" si="5"/>
        <v>0</v>
      </c>
      <c r="U36" s="129"/>
      <c r="V36" s="130"/>
      <c r="W36" s="131">
        <f t="shared" si="6"/>
        <v>0</v>
      </c>
      <c r="X36" s="11">
        <f t="shared" si="7"/>
        <v>0</v>
      </c>
    </row>
    <row r="37" spans="3:24" x14ac:dyDescent="0.3">
      <c r="C37" s="143"/>
      <c r="D37" s="128"/>
      <c r="E37" s="129"/>
      <c r="F37" s="130"/>
      <c r="G37" s="131">
        <f t="shared" si="0"/>
        <v>0</v>
      </c>
      <c r="H37" s="129"/>
      <c r="I37" s="130"/>
      <c r="J37" s="131">
        <f t="shared" si="1"/>
        <v>0</v>
      </c>
      <c r="K37" s="129"/>
      <c r="L37" s="130"/>
      <c r="M37" s="131">
        <f t="shared" si="2"/>
        <v>0</v>
      </c>
      <c r="N37" s="129"/>
      <c r="O37" s="130"/>
      <c r="P37" s="131">
        <f t="shared" si="3"/>
        <v>0</v>
      </c>
      <c r="Q37" s="131">
        <f t="shared" si="4"/>
        <v>0</v>
      </c>
      <c r="R37" s="129"/>
      <c r="S37" s="130"/>
      <c r="T37" s="131">
        <f t="shared" si="5"/>
        <v>0</v>
      </c>
      <c r="U37" s="129"/>
      <c r="V37" s="130"/>
      <c r="W37" s="131">
        <f t="shared" si="6"/>
        <v>0</v>
      </c>
      <c r="X37" s="11">
        <f t="shared" si="7"/>
        <v>0</v>
      </c>
    </row>
    <row r="38" spans="3:24" x14ac:dyDescent="0.3">
      <c r="C38" s="143"/>
      <c r="D38" s="128"/>
      <c r="E38" s="129"/>
      <c r="F38" s="130"/>
      <c r="G38" s="131">
        <f t="shared" si="0"/>
        <v>0</v>
      </c>
      <c r="H38" s="129"/>
      <c r="I38" s="130"/>
      <c r="J38" s="131">
        <f t="shared" si="1"/>
        <v>0</v>
      </c>
      <c r="K38" s="129"/>
      <c r="L38" s="130"/>
      <c r="M38" s="131">
        <f t="shared" si="2"/>
        <v>0</v>
      </c>
      <c r="N38" s="129"/>
      <c r="O38" s="130"/>
      <c r="P38" s="131">
        <f t="shared" si="3"/>
        <v>0</v>
      </c>
      <c r="Q38" s="131">
        <f t="shared" si="4"/>
        <v>0</v>
      </c>
      <c r="R38" s="129"/>
      <c r="S38" s="130"/>
      <c r="T38" s="131">
        <f t="shared" si="5"/>
        <v>0</v>
      </c>
      <c r="U38" s="129"/>
      <c r="V38" s="130"/>
      <c r="W38" s="131">
        <f t="shared" si="6"/>
        <v>0</v>
      </c>
      <c r="X38" s="11">
        <f t="shared" si="7"/>
        <v>0</v>
      </c>
    </row>
    <row r="39" spans="3:24" x14ac:dyDescent="0.3">
      <c r="C39" s="143"/>
      <c r="D39" s="128"/>
      <c r="E39" s="129"/>
      <c r="F39" s="130"/>
      <c r="G39" s="131">
        <f t="shared" si="0"/>
        <v>0</v>
      </c>
      <c r="H39" s="129"/>
      <c r="I39" s="130"/>
      <c r="J39" s="131">
        <f t="shared" si="1"/>
        <v>0</v>
      </c>
      <c r="K39" s="129"/>
      <c r="L39" s="130"/>
      <c r="M39" s="131">
        <f t="shared" si="2"/>
        <v>0</v>
      </c>
      <c r="N39" s="129"/>
      <c r="O39" s="130"/>
      <c r="P39" s="131">
        <f t="shared" si="3"/>
        <v>0</v>
      </c>
      <c r="Q39" s="131">
        <f t="shared" si="4"/>
        <v>0</v>
      </c>
      <c r="R39" s="129"/>
      <c r="S39" s="130"/>
      <c r="T39" s="131">
        <f t="shared" si="5"/>
        <v>0</v>
      </c>
      <c r="U39" s="129"/>
      <c r="V39" s="130"/>
      <c r="W39" s="131">
        <f t="shared" si="6"/>
        <v>0</v>
      </c>
      <c r="X39" s="11">
        <f t="shared" si="7"/>
        <v>0</v>
      </c>
    </row>
    <row r="40" spans="3:24" x14ac:dyDescent="0.3">
      <c r="C40" s="143"/>
      <c r="D40" s="128"/>
      <c r="E40" s="129"/>
      <c r="F40" s="130"/>
      <c r="G40" s="131">
        <f t="shared" si="0"/>
        <v>0</v>
      </c>
      <c r="H40" s="129"/>
      <c r="I40" s="130"/>
      <c r="J40" s="131">
        <f t="shared" si="1"/>
        <v>0</v>
      </c>
      <c r="K40" s="129"/>
      <c r="L40" s="130"/>
      <c r="M40" s="131">
        <f t="shared" si="2"/>
        <v>0</v>
      </c>
      <c r="N40" s="129"/>
      <c r="O40" s="130"/>
      <c r="P40" s="131">
        <f t="shared" si="3"/>
        <v>0</v>
      </c>
      <c r="Q40" s="131">
        <f t="shared" si="4"/>
        <v>0</v>
      </c>
      <c r="R40" s="129"/>
      <c r="S40" s="130"/>
      <c r="T40" s="131">
        <f t="shared" si="5"/>
        <v>0</v>
      </c>
      <c r="U40" s="129"/>
      <c r="V40" s="130"/>
      <c r="W40" s="131">
        <f t="shared" si="6"/>
        <v>0</v>
      </c>
      <c r="X40" s="11">
        <f t="shared" si="7"/>
        <v>0</v>
      </c>
    </row>
    <row r="41" spans="3:24" x14ac:dyDescent="0.3">
      <c r="C41" s="143"/>
      <c r="D41" s="128"/>
      <c r="E41" s="129"/>
      <c r="F41" s="130"/>
      <c r="G41" s="131">
        <f t="shared" si="0"/>
        <v>0</v>
      </c>
      <c r="H41" s="129"/>
      <c r="I41" s="130"/>
      <c r="J41" s="131">
        <f t="shared" si="1"/>
        <v>0</v>
      </c>
      <c r="K41" s="129"/>
      <c r="L41" s="130"/>
      <c r="M41" s="131">
        <f t="shared" si="2"/>
        <v>0</v>
      </c>
      <c r="N41" s="129"/>
      <c r="O41" s="130"/>
      <c r="P41" s="131">
        <f t="shared" si="3"/>
        <v>0</v>
      </c>
      <c r="Q41" s="131">
        <f t="shared" si="4"/>
        <v>0</v>
      </c>
      <c r="R41" s="129"/>
      <c r="S41" s="130"/>
      <c r="T41" s="131">
        <f t="shared" si="5"/>
        <v>0</v>
      </c>
      <c r="U41" s="129"/>
      <c r="V41" s="130"/>
      <c r="W41" s="131">
        <f t="shared" si="6"/>
        <v>0</v>
      </c>
      <c r="X41" s="11">
        <f t="shared" si="7"/>
        <v>0</v>
      </c>
    </row>
    <row r="42" spans="3:24" x14ac:dyDescent="0.3">
      <c r="C42" s="143"/>
      <c r="D42" s="128"/>
      <c r="E42" s="129"/>
      <c r="F42" s="130"/>
      <c r="G42" s="131">
        <f t="shared" si="0"/>
        <v>0</v>
      </c>
      <c r="H42" s="129"/>
      <c r="I42" s="130"/>
      <c r="J42" s="131">
        <f t="shared" si="1"/>
        <v>0</v>
      </c>
      <c r="K42" s="129"/>
      <c r="L42" s="130"/>
      <c r="M42" s="131">
        <f t="shared" si="2"/>
        <v>0</v>
      </c>
      <c r="N42" s="129"/>
      <c r="O42" s="130"/>
      <c r="P42" s="131">
        <f t="shared" si="3"/>
        <v>0</v>
      </c>
      <c r="Q42" s="131">
        <f t="shared" si="4"/>
        <v>0</v>
      </c>
      <c r="R42" s="129"/>
      <c r="S42" s="130"/>
      <c r="T42" s="131">
        <f t="shared" si="5"/>
        <v>0</v>
      </c>
      <c r="U42" s="129"/>
      <c r="V42" s="130"/>
      <c r="W42" s="131">
        <f t="shared" si="6"/>
        <v>0</v>
      </c>
      <c r="X42" s="11">
        <f t="shared" si="7"/>
        <v>0</v>
      </c>
    </row>
    <row r="43" spans="3:24" x14ac:dyDescent="0.3">
      <c r="C43" s="143"/>
      <c r="D43" s="128"/>
      <c r="E43" s="129"/>
      <c r="F43" s="130"/>
      <c r="G43" s="131">
        <f t="shared" si="0"/>
        <v>0</v>
      </c>
      <c r="H43" s="129"/>
      <c r="I43" s="130"/>
      <c r="J43" s="131">
        <f t="shared" si="1"/>
        <v>0</v>
      </c>
      <c r="K43" s="129"/>
      <c r="L43" s="130"/>
      <c r="M43" s="131">
        <f t="shared" si="2"/>
        <v>0</v>
      </c>
      <c r="N43" s="129"/>
      <c r="O43" s="130"/>
      <c r="P43" s="131">
        <f t="shared" si="3"/>
        <v>0</v>
      </c>
      <c r="Q43" s="131">
        <f t="shared" si="4"/>
        <v>0</v>
      </c>
      <c r="R43" s="129"/>
      <c r="S43" s="130"/>
      <c r="T43" s="131">
        <f t="shared" si="5"/>
        <v>0</v>
      </c>
      <c r="U43" s="129"/>
      <c r="V43" s="130"/>
      <c r="W43" s="131">
        <f t="shared" si="6"/>
        <v>0</v>
      </c>
      <c r="X43" s="11">
        <f t="shared" si="7"/>
        <v>0</v>
      </c>
    </row>
    <row r="44" spans="3:24" x14ac:dyDescent="0.3">
      <c r="C44" s="143"/>
      <c r="D44" s="128"/>
      <c r="E44" s="129"/>
      <c r="F44" s="130"/>
      <c r="G44" s="131">
        <f t="shared" si="0"/>
        <v>0</v>
      </c>
      <c r="H44" s="129"/>
      <c r="I44" s="130"/>
      <c r="J44" s="131">
        <f t="shared" si="1"/>
        <v>0</v>
      </c>
      <c r="K44" s="129"/>
      <c r="L44" s="130"/>
      <c r="M44" s="131">
        <f t="shared" si="2"/>
        <v>0</v>
      </c>
      <c r="N44" s="129"/>
      <c r="O44" s="130"/>
      <c r="P44" s="131">
        <f t="shared" si="3"/>
        <v>0</v>
      </c>
      <c r="Q44" s="131">
        <f t="shared" si="4"/>
        <v>0</v>
      </c>
      <c r="R44" s="129"/>
      <c r="S44" s="130"/>
      <c r="T44" s="131">
        <f t="shared" si="5"/>
        <v>0</v>
      </c>
      <c r="U44" s="129"/>
      <c r="V44" s="130"/>
      <c r="W44" s="131">
        <f t="shared" si="6"/>
        <v>0</v>
      </c>
      <c r="X44" s="11">
        <f t="shared" si="7"/>
        <v>0</v>
      </c>
    </row>
    <row r="45" spans="3:24" x14ac:dyDescent="0.3">
      <c r="C45" s="143"/>
      <c r="D45" s="128"/>
      <c r="E45" s="129"/>
      <c r="F45" s="130"/>
      <c r="G45" s="131">
        <f t="shared" si="0"/>
        <v>0</v>
      </c>
      <c r="H45" s="129"/>
      <c r="I45" s="130"/>
      <c r="J45" s="131">
        <f t="shared" si="1"/>
        <v>0</v>
      </c>
      <c r="K45" s="129"/>
      <c r="L45" s="130"/>
      <c r="M45" s="131">
        <f t="shared" si="2"/>
        <v>0</v>
      </c>
      <c r="N45" s="129"/>
      <c r="O45" s="130"/>
      <c r="P45" s="131">
        <f t="shared" si="3"/>
        <v>0</v>
      </c>
      <c r="Q45" s="131">
        <f t="shared" si="4"/>
        <v>0</v>
      </c>
      <c r="R45" s="129"/>
      <c r="S45" s="130"/>
      <c r="T45" s="131">
        <f t="shared" si="5"/>
        <v>0</v>
      </c>
      <c r="U45" s="129"/>
      <c r="V45" s="130"/>
      <c r="W45" s="131">
        <f t="shared" si="6"/>
        <v>0</v>
      </c>
      <c r="X45" s="11">
        <f t="shared" si="7"/>
        <v>0</v>
      </c>
    </row>
    <row r="46" spans="3:24" x14ac:dyDescent="0.3">
      <c r="C46" s="143"/>
      <c r="D46" s="128"/>
      <c r="E46" s="129"/>
      <c r="F46" s="130"/>
      <c r="G46" s="131">
        <f t="shared" si="0"/>
        <v>0</v>
      </c>
      <c r="H46" s="129"/>
      <c r="I46" s="130"/>
      <c r="J46" s="131">
        <f t="shared" si="1"/>
        <v>0</v>
      </c>
      <c r="K46" s="129"/>
      <c r="L46" s="130"/>
      <c r="M46" s="131">
        <f t="shared" si="2"/>
        <v>0</v>
      </c>
      <c r="N46" s="129"/>
      <c r="O46" s="130"/>
      <c r="P46" s="131">
        <f t="shared" si="3"/>
        <v>0</v>
      </c>
      <c r="Q46" s="131">
        <f t="shared" si="4"/>
        <v>0</v>
      </c>
      <c r="R46" s="129"/>
      <c r="S46" s="130"/>
      <c r="T46" s="131">
        <f t="shared" si="5"/>
        <v>0</v>
      </c>
      <c r="U46" s="129"/>
      <c r="V46" s="130"/>
      <c r="W46" s="131">
        <f t="shared" si="6"/>
        <v>0</v>
      </c>
      <c r="X46" s="11">
        <f t="shared" si="7"/>
        <v>0</v>
      </c>
    </row>
    <row r="47" spans="3:24" x14ac:dyDescent="0.3">
      <c r="C47" s="143"/>
      <c r="D47" s="128"/>
      <c r="E47" s="129"/>
      <c r="F47" s="130"/>
      <c r="G47" s="131">
        <f t="shared" si="0"/>
        <v>0</v>
      </c>
      <c r="H47" s="129"/>
      <c r="I47" s="130"/>
      <c r="J47" s="131">
        <f t="shared" si="1"/>
        <v>0</v>
      </c>
      <c r="K47" s="129"/>
      <c r="L47" s="130"/>
      <c r="M47" s="131">
        <f t="shared" si="2"/>
        <v>0</v>
      </c>
      <c r="N47" s="129"/>
      <c r="O47" s="130"/>
      <c r="P47" s="131">
        <f t="shared" si="3"/>
        <v>0</v>
      </c>
      <c r="Q47" s="131">
        <f t="shared" si="4"/>
        <v>0</v>
      </c>
      <c r="R47" s="129"/>
      <c r="S47" s="130"/>
      <c r="T47" s="131">
        <f t="shared" si="5"/>
        <v>0</v>
      </c>
      <c r="U47" s="129"/>
      <c r="V47" s="130"/>
      <c r="W47" s="131">
        <f t="shared" si="6"/>
        <v>0</v>
      </c>
      <c r="X47" s="11">
        <f t="shared" si="7"/>
        <v>0</v>
      </c>
    </row>
    <row r="48" spans="3:24" x14ac:dyDescent="0.3">
      <c r="C48" s="143"/>
      <c r="D48" s="128"/>
      <c r="E48" s="129"/>
      <c r="F48" s="130"/>
      <c r="G48" s="131">
        <f t="shared" si="0"/>
        <v>0</v>
      </c>
      <c r="H48" s="129"/>
      <c r="I48" s="130"/>
      <c r="J48" s="131">
        <f t="shared" si="1"/>
        <v>0</v>
      </c>
      <c r="K48" s="129"/>
      <c r="L48" s="130"/>
      <c r="M48" s="131">
        <f t="shared" si="2"/>
        <v>0</v>
      </c>
      <c r="N48" s="129"/>
      <c r="O48" s="130"/>
      <c r="P48" s="131">
        <f t="shared" si="3"/>
        <v>0</v>
      </c>
      <c r="Q48" s="131">
        <f t="shared" si="4"/>
        <v>0</v>
      </c>
      <c r="R48" s="129"/>
      <c r="S48" s="130"/>
      <c r="T48" s="131">
        <f t="shared" si="5"/>
        <v>0</v>
      </c>
      <c r="U48" s="129"/>
      <c r="V48" s="130"/>
      <c r="W48" s="131">
        <f t="shared" si="6"/>
        <v>0</v>
      </c>
      <c r="X48" s="11">
        <f t="shared" si="7"/>
        <v>0</v>
      </c>
    </row>
    <row r="49" spans="3:24" x14ac:dyDescent="0.3">
      <c r="C49" s="143"/>
      <c r="D49" s="128"/>
      <c r="E49" s="129"/>
      <c r="F49" s="130"/>
      <c r="G49" s="131">
        <f t="shared" si="0"/>
        <v>0</v>
      </c>
      <c r="H49" s="129"/>
      <c r="I49" s="130"/>
      <c r="J49" s="131">
        <f t="shared" si="1"/>
        <v>0</v>
      </c>
      <c r="K49" s="129"/>
      <c r="L49" s="130"/>
      <c r="M49" s="131">
        <f t="shared" si="2"/>
        <v>0</v>
      </c>
      <c r="N49" s="129"/>
      <c r="O49" s="130"/>
      <c r="P49" s="131">
        <f t="shared" si="3"/>
        <v>0</v>
      </c>
      <c r="Q49" s="131">
        <f t="shared" si="4"/>
        <v>0</v>
      </c>
      <c r="R49" s="129"/>
      <c r="S49" s="130"/>
      <c r="T49" s="131">
        <f t="shared" si="5"/>
        <v>0</v>
      </c>
      <c r="U49" s="129"/>
      <c r="V49" s="130"/>
      <c r="W49" s="131">
        <f t="shared" si="6"/>
        <v>0</v>
      </c>
      <c r="X49" s="11">
        <f t="shared" si="7"/>
        <v>0</v>
      </c>
    </row>
    <row r="50" spans="3:24" ht="15" thickBot="1" x14ac:dyDescent="0.35">
      <c r="C50" s="164"/>
      <c r="D50" s="165"/>
      <c r="E50" s="166"/>
      <c r="F50" s="161"/>
      <c r="G50" s="167">
        <f t="shared" si="0"/>
        <v>0</v>
      </c>
      <c r="H50" s="166"/>
      <c r="I50" s="161"/>
      <c r="J50" s="167">
        <f t="shared" si="1"/>
        <v>0</v>
      </c>
      <c r="K50" s="166"/>
      <c r="L50" s="161"/>
      <c r="M50" s="167">
        <f t="shared" si="2"/>
        <v>0</v>
      </c>
      <c r="N50" s="166"/>
      <c r="O50" s="161"/>
      <c r="P50" s="167">
        <f t="shared" si="3"/>
        <v>0</v>
      </c>
      <c r="Q50" s="167">
        <f t="shared" si="4"/>
        <v>0</v>
      </c>
      <c r="R50" s="166"/>
      <c r="S50" s="161"/>
      <c r="T50" s="167">
        <f t="shared" si="5"/>
        <v>0</v>
      </c>
      <c r="U50" s="166"/>
      <c r="V50" s="161"/>
      <c r="W50" s="167">
        <f t="shared" si="6"/>
        <v>0</v>
      </c>
      <c r="X50" s="168">
        <f t="shared" si="7"/>
        <v>0</v>
      </c>
    </row>
    <row r="51" spans="3:24" ht="15" thickBot="1" x14ac:dyDescent="0.35">
      <c r="C51" s="119"/>
      <c r="D51" s="120"/>
      <c r="E51" s="120"/>
      <c r="F51" s="121" t="s">
        <v>78</v>
      </c>
      <c r="G51" s="122">
        <f>SUM(G25:G50)</f>
        <v>0</v>
      </c>
      <c r="H51" s="123"/>
      <c r="I51" s="121" t="s">
        <v>78</v>
      </c>
      <c r="J51" s="122">
        <f>SUM(J25:J50)</f>
        <v>0</v>
      </c>
      <c r="K51" s="123"/>
      <c r="L51" s="121" t="s">
        <v>78</v>
      </c>
      <c r="M51" s="63">
        <f>SUM(M25:M50)</f>
        <v>0</v>
      </c>
      <c r="N51" s="86"/>
      <c r="O51" s="87" t="s">
        <v>78</v>
      </c>
      <c r="P51" s="124">
        <f>SUM(P25:P50)</f>
        <v>0</v>
      </c>
      <c r="Q51" s="63">
        <f>SUM(Q25:Q50)</f>
        <v>0</v>
      </c>
      <c r="R51" s="134"/>
      <c r="S51" s="135" t="s">
        <v>78</v>
      </c>
      <c r="T51" s="63">
        <f>SUM(T25:T50)</f>
        <v>0</v>
      </c>
      <c r="U51" s="134"/>
      <c r="V51" s="135" t="s">
        <v>78</v>
      </c>
      <c r="W51" s="63">
        <f>SUM(W25:W50)</f>
        <v>0</v>
      </c>
      <c r="X51" s="63">
        <f>SUM(X25:X50)</f>
        <v>0</v>
      </c>
    </row>
    <row r="54" spans="3:24" ht="15" thickBot="1" x14ac:dyDescent="0.35">
      <c r="C54" s="26" t="s">
        <v>100</v>
      </c>
      <c r="D54" s="10"/>
      <c r="E54" s="10"/>
      <c r="F54" s="10"/>
      <c r="G54" s="8"/>
      <c r="H54" s="9"/>
      <c r="I54" s="9"/>
      <c r="J54" s="7"/>
    </row>
    <row r="55" spans="3:24" ht="15" customHeight="1" thickBot="1" x14ac:dyDescent="0.35">
      <c r="C55" s="26"/>
      <c r="D55" s="27"/>
      <c r="E55" s="27"/>
      <c r="F55" s="27"/>
      <c r="G55" s="209" t="s">
        <v>23</v>
      </c>
      <c r="H55" s="210"/>
      <c r="I55" s="210"/>
      <c r="J55" s="210"/>
      <c r="K55" s="211"/>
      <c r="L55" s="212" t="s">
        <v>24</v>
      </c>
      <c r="M55" s="213"/>
      <c r="N55" s="214"/>
      <c r="O55" s="27"/>
    </row>
    <row r="56" spans="3:24" ht="43.2" x14ac:dyDescent="0.3">
      <c r="C56" s="52" t="s">
        <v>80</v>
      </c>
      <c r="D56" s="53" t="s">
        <v>81</v>
      </c>
      <c r="E56" s="53" t="s">
        <v>82</v>
      </c>
      <c r="F56" s="53" t="s">
        <v>83</v>
      </c>
      <c r="G56" s="160" t="s">
        <v>84</v>
      </c>
      <c r="H56" s="160" t="s">
        <v>85</v>
      </c>
      <c r="I56" s="160" t="s">
        <v>86</v>
      </c>
      <c r="J56" s="160" t="s">
        <v>87</v>
      </c>
      <c r="K56" s="160" t="s">
        <v>88</v>
      </c>
      <c r="L56" s="160" t="s">
        <v>89</v>
      </c>
      <c r="M56" s="160" t="s">
        <v>90</v>
      </c>
      <c r="N56" s="54" t="s">
        <v>91</v>
      </c>
      <c r="O56" s="98"/>
    </row>
    <row r="57" spans="3:24" ht="57.6" x14ac:dyDescent="0.3">
      <c r="C57" s="57" t="s">
        <v>92</v>
      </c>
      <c r="D57" s="169" t="s">
        <v>93</v>
      </c>
      <c r="E57" s="169" t="s">
        <v>94</v>
      </c>
      <c r="F57" s="169" t="s">
        <v>95</v>
      </c>
      <c r="G57" s="59">
        <v>15000</v>
      </c>
      <c r="H57" s="59">
        <v>2000</v>
      </c>
      <c r="I57" s="59">
        <v>2000</v>
      </c>
      <c r="J57" s="59">
        <v>1000</v>
      </c>
      <c r="K57" s="170">
        <f>G57+H57+I57+J57</f>
        <v>20000</v>
      </c>
      <c r="L57" s="59">
        <v>1000</v>
      </c>
      <c r="M57" s="59">
        <v>1000</v>
      </c>
      <c r="N57" s="60">
        <f>L57+M57</f>
        <v>2000</v>
      </c>
      <c r="O57" s="99"/>
    </row>
    <row r="58" spans="3:24" x14ac:dyDescent="0.3">
      <c r="C58" s="107"/>
      <c r="D58" s="108"/>
      <c r="E58" s="109"/>
      <c r="F58" s="109"/>
      <c r="G58" s="130"/>
      <c r="H58" s="130"/>
      <c r="I58" s="130"/>
      <c r="J58" s="130"/>
      <c r="K58" s="158">
        <f>G58+H58+I58+J58</f>
        <v>0</v>
      </c>
      <c r="L58" s="130"/>
      <c r="M58" s="130"/>
      <c r="N58" s="55">
        <f>L58+M58</f>
        <v>0</v>
      </c>
      <c r="O58" s="99"/>
    </row>
    <row r="59" spans="3:24" x14ac:dyDescent="0.3">
      <c r="C59" s="107"/>
      <c r="D59" s="108"/>
      <c r="E59" s="109"/>
      <c r="F59" s="109"/>
      <c r="G59" s="130"/>
      <c r="H59" s="130"/>
      <c r="I59" s="130"/>
      <c r="J59" s="130"/>
      <c r="K59" s="158">
        <f>G59+H59+I59+J59</f>
        <v>0</v>
      </c>
      <c r="L59" s="130"/>
      <c r="M59" s="130"/>
      <c r="N59" s="55">
        <f t="shared" ref="N59:N122" si="8">L59+M59</f>
        <v>0</v>
      </c>
      <c r="O59" s="99"/>
    </row>
    <row r="60" spans="3:24" x14ac:dyDescent="0.3">
      <c r="C60" s="107"/>
      <c r="D60" s="108"/>
      <c r="E60" s="109"/>
      <c r="F60" s="109"/>
      <c r="G60" s="130"/>
      <c r="H60" s="130"/>
      <c r="I60" s="130"/>
      <c r="J60" s="130"/>
      <c r="K60" s="158">
        <f t="shared" ref="K60:K123" si="9">G60+H60+I60+J60</f>
        <v>0</v>
      </c>
      <c r="L60" s="130"/>
      <c r="M60" s="130"/>
      <c r="N60" s="55">
        <f t="shared" si="8"/>
        <v>0</v>
      </c>
      <c r="O60" s="99"/>
    </row>
    <row r="61" spans="3:24" x14ac:dyDescent="0.3">
      <c r="C61" s="107"/>
      <c r="D61" s="108"/>
      <c r="E61" s="113"/>
      <c r="F61" s="113"/>
      <c r="G61" s="130"/>
      <c r="H61" s="130"/>
      <c r="I61" s="130"/>
      <c r="J61" s="130"/>
      <c r="K61" s="158">
        <f t="shared" si="9"/>
        <v>0</v>
      </c>
      <c r="L61" s="130"/>
      <c r="M61" s="130"/>
      <c r="N61" s="55">
        <f t="shared" si="8"/>
        <v>0</v>
      </c>
      <c r="O61" s="99"/>
    </row>
    <row r="62" spans="3:24" x14ac:dyDescent="0.3">
      <c r="C62" s="107"/>
      <c r="D62" s="108"/>
      <c r="E62" s="113"/>
      <c r="F62" s="113"/>
      <c r="G62" s="130"/>
      <c r="H62" s="130"/>
      <c r="I62" s="130"/>
      <c r="J62" s="130"/>
      <c r="K62" s="158">
        <f t="shared" si="9"/>
        <v>0</v>
      </c>
      <c r="L62" s="130"/>
      <c r="M62" s="130"/>
      <c r="N62" s="55">
        <f t="shared" si="8"/>
        <v>0</v>
      </c>
      <c r="O62" s="99"/>
    </row>
    <row r="63" spans="3:24" x14ac:dyDescent="0.3">
      <c r="C63" s="107"/>
      <c r="D63" s="108"/>
      <c r="E63" s="113"/>
      <c r="F63" s="113"/>
      <c r="G63" s="130"/>
      <c r="H63" s="130"/>
      <c r="I63" s="130"/>
      <c r="J63" s="130"/>
      <c r="K63" s="158">
        <f t="shared" si="9"/>
        <v>0</v>
      </c>
      <c r="L63" s="130"/>
      <c r="M63" s="130"/>
      <c r="N63" s="55">
        <f t="shared" si="8"/>
        <v>0</v>
      </c>
      <c r="O63" s="99"/>
    </row>
    <row r="64" spans="3:24" x14ac:dyDescent="0.3">
      <c r="C64" s="107"/>
      <c r="D64" s="112"/>
      <c r="E64" s="113"/>
      <c r="F64" s="113"/>
      <c r="G64" s="130"/>
      <c r="H64" s="130"/>
      <c r="I64" s="130"/>
      <c r="J64" s="130"/>
      <c r="K64" s="158">
        <f t="shared" si="9"/>
        <v>0</v>
      </c>
      <c r="L64" s="130"/>
      <c r="M64" s="130"/>
      <c r="N64" s="55">
        <f t="shared" si="8"/>
        <v>0</v>
      </c>
      <c r="O64" s="99"/>
    </row>
    <row r="65" spans="3:15" x14ac:dyDescent="0.3">
      <c r="C65" s="107"/>
      <c r="D65" s="112"/>
      <c r="E65" s="113"/>
      <c r="F65" s="113"/>
      <c r="G65" s="130"/>
      <c r="H65" s="130"/>
      <c r="I65" s="130"/>
      <c r="J65" s="130"/>
      <c r="K65" s="158">
        <f t="shared" si="9"/>
        <v>0</v>
      </c>
      <c r="L65" s="130"/>
      <c r="M65" s="130"/>
      <c r="N65" s="55">
        <f t="shared" si="8"/>
        <v>0</v>
      </c>
      <c r="O65" s="99"/>
    </row>
    <row r="66" spans="3:15" x14ac:dyDescent="0.3">
      <c r="C66" s="107"/>
      <c r="D66" s="112"/>
      <c r="E66" s="113"/>
      <c r="F66" s="113"/>
      <c r="G66" s="130"/>
      <c r="H66" s="130"/>
      <c r="I66" s="130"/>
      <c r="J66" s="130"/>
      <c r="K66" s="158">
        <f t="shared" si="9"/>
        <v>0</v>
      </c>
      <c r="L66" s="130"/>
      <c r="M66" s="130"/>
      <c r="N66" s="55">
        <f t="shared" si="8"/>
        <v>0</v>
      </c>
      <c r="O66" s="99"/>
    </row>
    <row r="67" spans="3:15" x14ac:dyDescent="0.3">
      <c r="C67" s="107"/>
      <c r="D67" s="112"/>
      <c r="E67" s="113"/>
      <c r="F67" s="113"/>
      <c r="G67" s="130"/>
      <c r="H67" s="130"/>
      <c r="I67" s="130"/>
      <c r="J67" s="130"/>
      <c r="K67" s="158">
        <f t="shared" si="9"/>
        <v>0</v>
      </c>
      <c r="L67" s="130"/>
      <c r="M67" s="130"/>
      <c r="N67" s="55">
        <f t="shared" si="8"/>
        <v>0</v>
      </c>
      <c r="O67" s="99"/>
    </row>
    <row r="68" spans="3:15" x14ac:dyDescent="0.3">
      <c r="C68" s="107"/>
      <c r="D68" s="112"/>
      <c r="E68" s="113"/>
      <c r="F68" s="113"/>
      <c r="G68" s="130"/>
      <c r="H68" s="130"/>
      <c r="I68" s="130"/>
      <c r="J68" s="130"/>
      <c r="K68" s="158">
        <f t="shared" si="9"/>
        <v>0</v>
      </c>
      <c r="L68" s="130"/>
      <c r="M68" s="130"/>
      <c r="N68" s="55">
        <f t="shared" si="8"/>
        <v>0</v>
      </c>
      <c r="O68" s="99"/>
    </row>
    <row r="69" spans="3:15" x14ac:dyDescent="0.3">
      <c r="C69" s="107"/>
      <c r="D69" s="112"/>
      <c r="E69" s="113"/>
      <c r="F69" s="113"/>
      <c r="G69" s="130"/>
      <c r="H69" s="130"/>
      <c r="I69" s="130"/>
      <c r="J69" s="130"/>
      <c r="K69" s="158">
        <f t="shared" si="9"/>
        <v>0</v>
      </c>
      <c r="L69" s="130"/>
      <c r="M69" s="130"/>
      <c r="N69" s="55">
        <f t="shared" si="8"/>
        <v>0</v>
      </c>
      <c r="O69" s="99"/>
    </row>
    <row r="70" spans="3:15" x14ac:dyDescent="0.3">
      <c r="C70" s="107"/>
      <c r="D70" s="112"/>
      <c r="E70" s="113"/>
      <c r="F70" s="113"/>
      <c r="G70" s="130"/>
      <c r="H70" s="130"/>
      <c r="I70" s="130"/>
      <c r="J70" s="130"/>
      <c r="K70" s="158">
        <f t="shared" si="9"/>
        <v>0</v>
      </c>
      <c r="L70" s="130"/>
      <c r="M70" s="130"/>
      <c r="N70" s="55">
        <f t="shared" si="8"/>
        <v>0</v>
      </c>
      <c r="O70" s="99"/>
    </row>
    <row r="71" spans="3:15" x14ac:dyDescent="0.3">
      <c r="C71" s="107"/>
      <c r="D71" s="112"/>
      <c r="E71" s="113"/>
      <c r="F71" s="113"/>
      <c r="G71" s="130"/>
      <c r="H71" s="130"/>
      <c r="I71" s="130"/>
      <c r="J71" s="130"/>
      <c r="K71" s="158">
        <f t="shared" si="9"/>
        <v>0</v>
      </c>
      <c r="L71" s="130"/>
      <c r="M71" s="130"/>
      <c r="N71" s="55">
        <f t="shared" si="8"/>
        <v>0</v>
      </c>
      <c r="O71" s="99"/>
    </row>
    <row r="72" spans="3:15" x14ac:dyDescent="0.3">
      <c r="C72" s="107"/>
      <c r="D72" s="112"/>
      <c r="E72" s="113"/>
      <c r="F72" s="113"/>
      <c r="G72" s="130"/>
      <c r="H72" s="130"/>
      <c r="I72" s="130"/>
      <c r="J72" s="130"/>
      <c r="K72" s="158">
        <f t="shared" si="9"/>
        <v>0</v>
      </c>
      <c r="L72" s="130"/>
      <c r="M72" s="130"/>
      <c r="N72" s="55">
        <f t="shared" si="8"/>
        <v>0</v>
      </c>
      <c r="O72" s="99"/>
    </row>
    <row r="73" spans="3:15" x14ac:dyDescent="0.3">
      <c r="C73" s="107"/>
      <c r="D73" s="112"/>
      <c r="E73" s="113"/>
      <c r="F73" s="113"/>
      <c r="G73" s="130"/>
      <c r="H73" s="130"/>
      <c r="I73" s="130"/>
      <c r="J73" s="130"/>
      <c r="K73" s="158">
        <f t="shared" si="9"/>
        <v>0</v>
      </c>
      <c r="L73" s="130"/>
      <c r="M73" s="130"/>
      <c r="N73" s="55">
        <f t="shared" si="8"/>
        <v>0</v>
      </c>
      <c r="O73" s="99"/>
    </row>
    <row r="74" spans="3:15" x14ac:dyDescent="0.3">
      <c r="C74" s="107"/>
      <c r="D74" s="112"/>
      <c r="E74" s="113"/>
      <c r="F74" s="113"/>
      <c r="G74" s="130"/>
      <c r="H74" s="130"/>
      <c r="I74" s="130"/>
      <c r="J74" s="130"/>
      <c r="K74" s="158">
        <f t="shared" si="9"/>
        <v>0</v>
      </c>
      <c r="L74" s="130"/>
      <c r="M74" s="130"/>
      <c r="N74" s="55">
        <f t="shared" si="8"/>
        <v>0</v>
      </c>
      <c r="O74" s="99"/>
    </row>
    <row r="75" spans="3:15" x14ac:dyDescent="0.3">
      <c r="C75" s="107"/>
      <c r="D75" s="112"/>
      <c r="E75" s="113"/>
      <c r="F75" s="113"/>
      <c r="G75" s="130"/>
      <c r="H75" s="130"/>
      <c r="I75" s="130"/>
      <c r="J75" s="130"/>
      <c r="K75" s="158">
        <f t="shared" si="9"/>
        <v>0</v>
      </c>
      <c r="L75" s="130"/>
      <c r="M75" s="130"/>
      <c r="N75" s="55">
        <f t="shared" si="8"/>
        <v>0</v>
      </c>
      <c r="O75" s="99"/>
    </row>
    <row r="76" spans="3:15" x14ac:dyDescent="0.3">
      <c r="C76" s="107"/>
      <c r="D76" s="112"/>
      <c r="E76" s="113"/>
      <c r="F76" s="113"/>
      <c r="G76" s="130"/>
      <c r="H76" s="130"/>
      <c r="I76" s="130"/>
      <c r="J76" s="130"/>
      <c r="K76" s="158">
        <f t="shared" si="9"/>
        <v>0</v>
      </c>
      <c r="L76" s="130"/>
      <c r="M76" s="130"/>
      <c r="N76" s="55">
        <f t="shared" si="8"/>
        <v>0</v>
      </c>
      <c r="O76" s="99"/>
    </row>
    <row r="77" spans="3:15" x14ac:dyDescent="0.3">
      <c r="C77" s="107"/>
      <c r="D77" s="112"/>
      <c r="E77" s="113"/>
      <c r="F77" s="113"/>
      <c r="G77" s="130"/>
      <c r="H77" s="130"/>
      <c r="I77" s="130"/>
      <c r="J77" s="130"/>
      <c r="K77" s="158">
        <f t="shared" si="9"/>
        <v>0</v>
      </c>
      <c r="L77" s="130"/>
      <c r="M77" s="130"/>
      <c r="N77" s="55">
        <f t="shared" si="8"/>
        <v>0</v>
      </c>
      <c r="O77" s="99"/>
    </row>
    <row r="78" spans="3:15" x14ac:dyDescent="0.3">
      <c r="C78" s="107"/>
      <c r="D78" s="112"/>
      <c r="E78" s="113"/>
      <c r="F78" s="113"/>
      <c r="G78" s="130"/>
      <c r="H78" s="130"/>
      <c r="I78" s="130"/>
      <c r="J78" s="130"/>
      <c r="K78" s="158">
        <f t="shared" si="9"/>
        <v>0</v>
      </c>
      <c r="L78" s="130"/>
      <c r="M78" s="130"/>
      <c r="N78" s="55">
        <f t="shared" si="8"/>
        <v>0</v>
      </c>
      <c r="O78" s="99"/>
    </row>
    <row r="79" spans="3:15" x14ac:dyDescent="0.3">
      <c r="C79" s="107"/>
      <c r="D79" s="112"/>
      <c r="E79" s="113"/>
      <c r="F79" s="113"/>
      <c r="G79" s="130"/>
      <c r="H79" s="130"/>
      <c r="I79" s="130"/>
      <c r="J79" s="130"/>
      <c r="K79" s="158">
        <f t="shared" si="9"/>
        <v>0</v>
      </c>
      <c r="L79" s="130"/>
      <c r="M79" s="130"/>
      <c r="N79" s="55">
        <f t="shared" si="8"/>
        <v>0</v>
      </c>
      <c r="O79" s="99"/>
    </row>
    <row r="80" spans="3:15" x14ac:dyDescent="0.3">
      <c r="C80" s="107"/>
      <c r="D80" s="112"/>
      <c r="E80" s="113"/>
      <c r="F80" s="113"/>
      <c r="G80" s="130"/>
      <c r="H80" s="130"/>
      <c r="I80" s="130"/>
      <c r="J80" s="130"/>
      <c r="K80" s="158">
        <f t="shared" si="9"/>
        <v>0</v>
      </c>
      <c r="L80" s="130"/>
      <c r="M80" s="130"/>
      <c r="N80" s="55">
        <f t="shared" si="8"/>
        <v>0</v>
      </c>
      <c r="O80" s="99"/>
    </row>
    <row r="81" spans="3:15" x14ac:dyDescent="0.3">
      <c r="C81" s="107"/>
      <c r="D81" s="112"/>
      <c r="E81" s="113"/>
      <c r="F81" s="113"/>
      <c r="G81" s="130"/>
      <c r="H81" s="130"/>
      <c r="I81" s="130"/>
      <c r="J81" s="130"/>
      <c r="K81" s="158">
        <f t="shared" si="9"/>
        <v>0</v>
      </c>
      <c r="L81" s="130"/>
      <c r="M81" s="130"/>
      <c r="N81" s="55">
        <f t="shared" si="8"/>
        <v>0</v>
      </c>
      <c r="O81" s="99"/>
    </row>
    <row r="82" spans="3:15" x14ac:dyDescent="0.3">
      <c r="C82" s="107"/>
      <c r="D82" s="112"/>
      <c r="E82" s="113"/>
      <c r="F82" s="113"/>
      <c r="G82" s="130"/>
      <c r="H82" s="130"/>
      <c r="I82" s="130"/>
      <c r="J82" s="130"/>
      <c r="K82" s="158">
        <f t="shared" si="9"/>
        <v>0</v>
      </c>
      <c r="L82" s="130"/>
      <c r="M82" s="130"/>
      <c r="N82" s="55">
        <f t="shared" si="8"/>
        <v>0</v>
      </c>
      <c r="O82" s="99"/>
    </row>
    <row r="83" spans="3:15" x14ac:dyDescent="0.3">
      <c r="C83" s="107"/>
      <c r="D83" s="112"/>
      <c r="E83" s="113"/>
      <c r="F83" s="113"/>
      <c r="G83" s="130"/>
      <c r="H83" s="130"/>
      <c r="I83" s="130"/>
      <c r="J83" s="130"/>
      <c r="K83" s="158">
        <f t="shared" si="9"/>
        <v>0</v>
      </c>
      <c r="L83" s="130"/>
      <c r="M83" s="130"/>
      <c r="N83" s="55">
        <f t="shared" si="8"/>
        <v>0</v>
      </c>
      <c r="O83" s="99"/>
    </row>
    <row r="84" spans="3:15" x14ac:dyDescent="0.3">
      <c r="C84" s="107"/>
      <c r="D84" s="112"/>
      <c r="E84" s="113"/>
      <c r="F84" s="113"/>
      <c r="G84" s="130"/>
      <c r="H84" s="130"/>
      <c r="I84" s="130"/>
      <c r="J84" s="130"/>
      <c r="K84" s="158">
        <f t="shared" si="9"/>
        <v>0</v>
      </c>
      <c r="L84" s="130"/>
      <c r="M84" s="130"/>
      <c r="N84" s="55">
        <f t="shared" si="8"/>
        <v>0</v>
      </c>
      <c r="O84" s="99"/>
    </row>
    <row r="85" spans="3:15" x14ac:dyDescent="0.3">
      <c r="C85" s="107"/>
      <c r="D85" s="112"/>
      <c r="E85" s="113"/>
      <c r="F85" s="113"/>
      <c r="G85" s="130"/>
      <c r="H85" s="130"/>
      <c r="I85" s="130"/>
      <c r="J85" s="130"/>
      <c r="K85" s="158">
        <f t="shared" si="9"/>
        <v>0</v>
      </c>
      <c r="L85" s="130"/>
      <c r="M85" s="130"/>
      <c r="N85" s="55">
        <f t="shared" si="8"/>
        <v>0</v>
      </c>
      <c r="O85" s="99"/>
    </row>
    <row r="86" spans="3:15" x14ac:dyDescent="0.3">
      <c r="C86" s="107"/>
      <c r="D86" s="112"/>
      <c r="E86" s="113"/>
      <c r="F86" s="113"/>
      <c r="G86" s="130"/>
      <c r="H86" s="130"/>
      <c r="I86" s="130"/>
      <c r="J86" s="130"/>
      <c r="K86" s="158">
        <f t="shared" si="9"/>
        <v>0</v>
      </c>
      <c r="L86" s="130"/>
      <c r="M86" s="130"/>
      <c r="N86" s="55">
        <f t="shared" si="8"/>
        <v>0</v>
      </c>
      <c r="O86" s="99"/>
    </row>
    <row r="87" spans="3:15" x14ac:dyDescent="0.3">
      <c r="C87" s="107"/>
      <c r="D87" s="112"/>
      <c r="E87" s="113"/>
      <c r="F87" s="113"/>
      <c r="G87" s="130"/>
      <c r="H87" s="130"/>
      <c r="I87" s="130"/>
      <c r="J87" s="130"/>
      <c r="K87" s="158">
        <f t="shared" si="9"/>
        <v>0</v>
      </c>
      <c r="L87" s="130"/>
      <c r="M87" s="130"/>
      <c r="N87" s="55">
        <f t="shared" si="8"/>
        <v>0</v>
      </c>
      <c r="O87" s="99"/>
    </row>
    <row r="88" spans="3:15" x14ac:dyDescent="0.3">
      <c r="C88" s="107"/>
      <c r="D88" s="112"/>
      <c r="E88" s="113"/>
      <c r="F88" s="113"/>
      <c r="G88" s="130"/>
      <c r="H88" s="130"/>
      <c r="I88" s="130"/>
      <c r="J88" s="130"/>
      <c r="K88" s="158">
        <f t="shared" si="9"/>
        <v>0</v>
      </c>
      <c r="L88" s="130"/>
      <c r="M88" s="130"/>
      <c r="N88" s="55">
        <f t="shared" si="8"/>
        <v>0</v>
      </c>
      <c r="O88" s="99"/>
    </row>
    <row r="89" spans="3:15" x14ac:dyDescent="0.3">
      <c r="C89" s="107"/>
      <c r="D89" s="112"/>
      <c r="E89" s="113"/>
      <c r="F89" s="113"/>
      <c r="G89" s="130"/>
      <c r="H89" s="130"/>
      <c r="I89" s="130"/>
      <c r="J89" s="130"/>
      <c r="K89" s="158">
        <f t="shared" si="9"/>
        <v>0</v>
      </c>
      <c r="L89" s="130"/>
      <c r="M89" s="130"/>
      <c r="N89" s="55">
        <f t="shared" si="8"/>
        <v>0</v>
      </c>
      <c r="O89" s="99"/>
    </row>
    <row r="90" spans="3:15" x14ac:dyDescent="0.3">
      <c r="C90" s="107"/>
      <c r="D90" s="112"/>
      <c r="E90" s="113"/>
      <c r="F90" s="113"/>
      <c r="G90" s="130"/>
      <c r="H90" s="130"/>
      <c r="I90" s="130"/>
      <c r="J90" s="130"/>
      <c r="K90" s="158">
        <f t="shared" si="9"/>
        <v>0</v>
      </c>
      <c r="L90" s="130"/>
      <c r="M90" s="130"/>
      <c r="N90" s="55">
        <f t="shared" si="8"/>
        <v>0</v>
      </c>
      <c r="O90" s="99"/>
    </row>
    <row r="91" spans="3:15" x14ac:dyDescent="0.3">
      <c r="C91" s="107"/>
      <c r="D91" s="112"/>
      <c r="E91" s="113"/>
      <c r="F91" s="113"/>
      <c r="G91" s="130"/>
      <c r="H91" s="130"/>
      <c r="I91" s="130"/>
      <c r="J91" s="130"/>
      <c r="K91" s="158">
        <f t="shared" si="9"/>
        <v>0</v>
      </c>
      <c r="L91" s="130"/>
      <c r="M91" s="130"/>
      <c r="N91" s="55">
        <f t="shared" si="8"/>
        <v>0</v>
      </c>
      <c r="O91" s="99"/>
    </row>
    <row r="92" spans="3:15" x14ac:dyDescent="0.3">
      <c r="C92" s="107"/>
      <c r="D92" s="112"/>
      <c r="E92" s="113"/>
      <c r="F92" s="113"/>
      <c r="G92" s="130"/>
      <c r="H92" s="130"/>
      <c r="I92" s="130"/>
      <c r="J92" s="130"/>
      <c r="K92" s="158">
        <f t="shared" si="9"/>
        <v>0</v>
      </c>
      <c r="L92" s="130"/>
      <c r="M92" s="130"/>
      <c r="N92" s="55">
        <f t="shared" si="8"/>
        <v>0</v>
      </c>
      <c r="O92" s="99"/>
    </row>
    <row r="93" spans="3:15" x14ac:dyDescent="0.3">
      <c r="C93" s="107"/>
      <c r="D93" s="112"/>
      <c r="E93" s="113"/>
      <c r="F93" s="113"/>
      <c r="G93" s="130"/>
      <c r="H93" s="130"/>
      <c r="I93" s="130"/>
      <c r="J93" s="130"/>
      <c r="K93" s="158">
        <f t="shared" si="9"/>
        <v>0</v>
      </c>
      <c r="L93" s="130"/>
      <c r="M93" s="130"/>
      <c r="N93" s="55">
        <f t="shared" si="8"/>
        <v>0</v>
      </c>
      <c r="O93" s="99"/>
    </row>
    <row r="94" spans="3:15" x14ac:dyDescent="0.3">
      <c r="C94" s="107"/>
      <c r="D94" s="112"/>
      <c r="E94" s="113"/>
      <c r="F94" s="113"/>
      <c r="G94" s="130"/>
      <c r="H94" s="130"/>
      <c r="I94" s="130"/>
      <c r="J94" s="130"/>
      <c r="K94" s="158">
        <f t="shared" si="9"/>
        <v>0</v>
      </c>
      <c r="L94" s="130"/>
      <c r="M94" s="130"/>
      <c r="N94" s="55">
        <f t="shared" si="8"/>
        <v>0</v>
      </c>
      <c r="O94" s="99"/>
    </row>
    <row r="95" spans="3:15" x14ac:dyDescent="0.3">
      <c r="C95" s="107"/>
      <c r="D95" s="112"/>
      <c r="E95" s="113"/>
      <c r="F95" s="113"/>
      <c r="G95" s="130"/>
      <c r="H95" s="130"/>
      <c r="I95" s="130"/>
      <c r="J95" s="130"/>
      <c r="K95" s="158">
        <f t="shared" si="9"/>
        <v>0</v>
      </c>
      <c r="L95" s="130"/>
      <c r="M95" s="130"/>
      <c r="N95" s="55">
        <f t="shared" si="8"/>
        <v>0</v>
      </c>
      <c r="O95" s="99"/>
    </row>
    <row r="96" spans="3:15" x14ac:dyDescent="0.3">
      <c r="C96" s="107"/>
      <c r="D96" s="112"/>
      <c r="E96" s="113"/>
      <c r="F96" s="113"/>
      <c r="G96" s="130"/>
      <c r="H96" s="130"/>
      <c r="I96" s="130"/>
      <c r="J96" s="130"/>
      <c r="K96" s="158">
        <f t="shared" si="9"/>
        <v>0</v>
      </c>
      <c r="L96" s="130"/>
      <c r="M96" s="130"/>
      <c r="N96" s="55">
        <f t="shared" si="8"/>
        <v>0</v>
      </c>
      <c r="O96" s="99"/>
    </row>
    <row r="97" spans="3:15" x14ac:dyDescent="0.3">
      <c r="C97" s="107"/>
      <c r="D97" s="112"/>
      <c r="E97" s="113"/>
      <c r="F97" s="113"/>
      <c r="G97" s="130"/>
      <c r="H97" s="130"/>
      <c r="I97" s="130"/>
      <c r="J97" s="130"/>
      <c r="K97" s="158">
        <f t="shared" si="9"/>
        <v>0</v>
      </c>
      <c r="L97" s="130"/>
      <c r="M97" s="130"/>
      <c r="N97" s="55">
        <f t="shared" si="8"/>
        <v>0</v>
      </c>
      <c r="O97" s="99"/>
    </row>
    <row r="98" spans="3:15" x14ac:dyDescent="0.3">
      <c r="C98" s="107"/>
      <c r="D98" s="112"/>
      <c r="E98" s="113"/>
      <c r="F98" s="113"/>
      <c r="G98" s="130"/>
      <c r="H98" s="130"/>
      <c r="I98" s="130"/>
      <c r="J98" s="130"/>
      <c r="K98" s="158">
        <f t="shared" si="9"/>
        <v>0</v>
      </c>
      <c r="L98" s="130"/>
      <c r="M98" s="130"/>
      <c r="N98" s="55">
        <f t="shared" si="8"/>
        <v>0</v>
      </c>
      <c r="O98" s="99"/>
    </row>
    <row r="99" spans="3:15" x14ac:dyDescent="0.3">
      <c r="C99" s="107"/>
      <c r="D99" s="112"/>
      <c r="E99" s="113"/>
      <c r="F99" s="113"/>
      <c r="G99" s="130"/>
      <c r="H99" s="130"/>
      <c r="I99" s="130"/>
      <c r="J99" s="130"/>
      <c r="K99" s="158">
        <f t="shared" si="9"/>
        <v>0</v>
      </c>
      <c r="L99" s="130"/>
      <c r="M99" s="130"/>
      <c r="N99" s="55">
        <f t="shared" si="8"/>
        <v>0</v>
      </c>
      <c r="O99" s="99"/>
    </row>
    <row r="100" spans="3:15" x14ac:dyDescent="0.3">
      <c r="C100" s="107"/>
      <c r="D100" s="112"/>
      <c r="E100" s="113"/>
      <c r="F100" s="113"/>
      <c r="G100" s="130"/>
      <c r="H100" s="130"/>
      <c r="I100" s="130"/>
      <c r="J100" s="130"/>
      <c r="K100" s="158">
        <f t="shared" si="9"/>
        <v>0</v>
      </c>
      <c r="L100" s="130"/>
      <c r="M100" s="130"/>
      <c r="N100" s="55">
        <f t="shared" si="8"/>
        <v>0</v>
      </c>
      <c r="O100" s="99"/>
    </row>
    <row r="101" spans="3:15" x14ac:dyDescent="0.3">
      <c r="C101" s="107"/>
      <c r="D101" s="112"/>
      <c r="E101" s="113"/>
      <c r="F101" s="113"/>
      <c r="G101" s="130"/>
      <c r="H101" s="130"/>
      <c r="I101" s="130"/>
      <c r="J101" s="130"/>
      <c r="K101" s="158">
        <f t="shared" si="9"/>
        <v>0</v>
      </c>
      <c r="L101" s="130"/>
      <c r="M101" s="130"/>
      <c r="N101" s="55">
        <f t="shared" si="8"/>
        <v>0</v>
      </c>
      <c r="O101" s="99"/>
    </row>
    <row r="102" spans="3:15" x14ac:dyDescent="0.3">
      <c r="C102" s="107"/>
      <c r="D102" s="112"/>
      <c r="E102" s="113"/>
      <c r="F102" s="113"/>
      <c r="G102" s="130"/>
      <c r="H102" s="130"/>
      <c r="I102" s="130"/>
      <c r="J102" s="130"/>
      <c r="K102" s="158">
        <f t="shared" si="9"/>
        <v>0</v>
      </c>
      <c r="L102" s="130"/>
      <c r="M102" s="130"/>
      <c r="N102" s="55">
        <f t="shared" si="8"/>
        <v>0</v>
      </c>
      <c r="O102" s="99"/>
    </row>
    <row r="103" spans="3:15" x14ac:dyDescent="0.3">
      <c r="C103" s="107"/>
      <c r="D103" s="112"/>
      <c r="E103" s="113"/>
      <c r="F103" s="113"/>
      <c r="G103" s="130"/>
      <c r="H103" s="130"/>
      <c r="I103" s="130"/>
      <c r="J103" s="130"/>
      <c r="K103" s="158">
        <f t="shared" si="9"/>
        <v>0</v>
      </c>
      <c r="L103" s="130"/>
      <c r="M103" s="130"/>
      <c r="N103" s="55">
        <f t="shared" si="8"/>
        <v>0</v>
      </c>
      <c r="O103" s="99"/>
    </row>
    <row r="104" spans="3:15" x14ac:dyDescent="0.3">
      <c r="C104" s="107"/>
      <c r="D104" s="112"/>
      <c r="E104" s="113"/>
      <c r="F104" s="113"/>
      <c r="G104" s="130"/>
      <c r="H104" s="130"/>
      <c r="I104" s="130"/>
      <c r="J104" s="130"/>
      <c r="K104" s="158">
        <f t="shared" si="9"/>
        <v>0</v>
      </c>
      <c r="L104" s="130"/>
      <c r="M104" s="130"/>
      <c r="N104" s="55">
        <f t="shared" si="8"/>
        <v>0</v>
      </c>
      <c r="O104" s="99"/>
    </row>
    <row r="105" spans="3:15" x14ac:dyDescent="0.3">
      <c r="C105" s="107"/>
      <c r="D105" s="112"/>
      <c r="E105" s="113"/>
      <c r="F105" s="113"/>
      <c r="G105" s="130"/>
      <c r="H105" s="130"/>
      <c r="I105" s="130"/>
      <c r="J105" s="130"/>
      <c r="K105" s="158">
        <f t="shared" si="9"/>
        <v>0</v>
      </c>
      <c r="L105" s="130"/>
      <c r="M105" s="130"/>
      <c r="N105" s="55">
        <f t="shared" si="8"/>
        <v>0</v>
      </c>
      <c r="O105" s="99"/>
    </row>
    <row r="106" spans="3:15" x14ac:dyDescent="0.3">
      <c r="C106" s="107"/>
      <c r="D106" s="112"/>
      <c r="E106" s="113"/>
      <c r="F106" s="113"/>
      <c r="G106" s="130"/>
      <c r="H106" s="130"/>
      <c r="I106" s="130"/>
      <c r="J106" s="130"/>
      <c r="K106" s="158">
        <f t="shared" si="9"/>
        <v>0</v>
      </c>
      <c r="L106" s="130"/>
      <c r="M106" s="130"/>
      <c r="N106" s="55">
        <f t="shared" si="8"/>
        <v>0</v>
      </c>
      <c r="O106" s="99"/>
    </row>
    <row r="107" spans="3:15" x14ac:dyDescent="0.3">
      <c r="C107" s="107"/>
      <c r="D107" s="112"/>
      <c r="E107" s="113"/>
      <c r="F107" s="113"/>
      <c r="G107" s="130"/>
      <c r="H107" s="130"/>
      <c r="I107" s="130"/>
      <c r="J107" s="130"/>
      <c r="K107" s="158">
        <f t="shared" si="9"/>
        <v>0</v>
      </c>
      <c r="L107" s="130"/>
      <c r="M107" s="130"/>
      <c r="N107" s="55">
        <f t="shared" si="8"/>
        <v>0</v>
      </c>
      <c r="O107" s="99"/>
    </row>
    <row r="108" spans="3:15" x14ac:dyDescent="0.3">
      <c r="C108" s="107"/>
      <c r="D108" s="112"/>
      <c r="E108" s="113"/>
      <c r="F108" s="113"/>
      <c r="G108" s="130"/>
      <c r="H108" s="130"/>
      <c r="I108" s="130"/>
      <c r="J108" s="130"/>
      <c r="K108" s="158">
        <f t="shared" si="9"/>
        <v>0</v>
      </c>
      <c r="L108" s="130"/>
      <c r="M108" s="130"/>
      <c r="N108" s="55">
        <f t="shared" si="8"/>
        <v>0</v>
      </c>
      <c r="O108" s="99"/>
    </row>
    <row r="109" spans="3:15" x14ac:dyDescent="0.3">
      <c r="C109" s="107"/>
      <c r="D109" s="112"/>
      <c r="E109" s="113"/>
      <c r="F109" s="113"/>
      <c r="G109" s="130"/>
      <c r="H109" s="130"/>
      <c r="I109" s="130"/>
      <c r="J109" s="130"/>
      <c r="K109" s="158">
        <f t="shared" si="9"/>
        <v>0</v>
      </c>
      <c r="L109" s="130"/>
      <c r="M109" s="130"/>
      <c r="N109" s="55">
        <f t="shared" si="8"/>
        <v>0</v>
      </c>
      <c r="O109" s="99"/>
    </row>
    <row r="110" spans="3:15" x14ac:dyDescent="0.3">
      <c r="C110" s="107"/>
      <c r="D110" s="112"/>
      <c r="E110" s="113"/>
      <c r="F110" s="113"/>
      <c r="G110" s="130"/>
      <c r="H110" s="130"/>
      <c r="I110" s="130"/>
      <c r="J110" s="130"/>
      <c r="K110" s="158">
        <f t="shared" si="9"/>
        <v>0</v>
      </c>
      <c r="L110" s="130"/>
      <c r="M110" s="130"/>
      <c r="N110" s="55">
        <f t="shared" si="8"/>
        <v>0</v>
      </c>
      <c r="O110" s="99"/>
    </row>
    <row r="111" spans="3:15" x14ac:dyDescent="0.3">
      <c r="C111" s="107"/>
      <c r="D111" s="112"/>
      <c r="E111" s="113"/>
      <c r="F111" s="113"/>
      <c r="G111" s="130"/>
      <c r="H111" s="130"/>
      <c r="I111" s="130"/>
      <c r="J111" s="130"/>
      <c r="K111" s="158">
        <f t="shared" si="9"/>
        <v>0</v>
      </c>
      <c r="L111" s="130"/>
      <c r="M111" s="130"/>
      <c r="N111" s="55">
        <f t="shared" si="8"/>
        <v>0</v>
      </c>
      <c r="O111" s="99"/>
    </row>
    <row r="112" spans="3:15" x14ac:dyDescent="0.3">
      <c r="C112" s="107"/>
      <c r="D112" s="112"/>
      <c r="E112" s="113"/>
      <c r="F112" s="113"/>
      <c r="G112" s="130"/>
      <c r="H112" s="130"/>
      <c r="I112" s="130"/>
      <c r="J112" s="130"/>
      <c r="K112" s="158">
        <f t="shared" si="9"/>
        <v>0</v>
      </c>
      <c r="L112" s="130"/>
      <c r="M112" s="130"/>
      <c r="N112" s="55">
        <f t="shared" si="8"/>
        <v>0</v>
      </c>
      <c r="O112" s="99"/>
    </row>
    <row r="113" spans="3:15" x14ac:dyDescent="0.3">
      <c r="C113" s="107"/>
      <c r="D113" s="112"/>
      <c r="E113" s="113"/>
      <c r="F113" s="113"/>
      <c r="G113" s="130"/>
      <c r="H113" s="130"/>
      <c r="I113" s="130"/>
      <c r="J113" s="130"/>
      <c r="K113" s="158">
        <f t="shared" si="9"/>
        <v>0</v>
      </c>
      <c r="L113" s="130"/>
      <c r="M113" s="130"/>
      <c r="N113" s="55">
        <f t="shared" si="8"/>
        <v>0</v>
      </c>
      <c r="O113" s="99"/>
    </row>
    <row r="114" spans="3:15" x14ac:dyDescent="0.3">
      <c r="C114" s="107"/>
      <c r="D114" s="112"/>
      <c r="E114" s="113"/>
      <c r="F114" s="113"/>
      <c r="G114" s="130"/>
      <c r="H114" s="130"/>
      <c r="I114" s="130"/>
      <c r="J114" s="130"/>
      <c r="K114" s="158">
        <f t="shared" si="9"/>
        <v>0</v>
      </c>
      <c r="L114" s="130"/>
      <c r="M114" s="130"/>
      <c r="N114" s="55">
        <f t="shared" si="8"/>
        <v>0</v>
      </c>
      <c r="O114" s="99"/>
    </row>
    <row r="115" spans="3:15" x14ac:dyDescent="0.3">
      <c r="C115" s="107"/>
      <c r="D115" s="112"/>
      <c r="E115" s="113"/>
      <c r="F115" s="113"/>
      <c r="G115" s="130"/>
      <c r="H115" s="130"/>
      <c r="I115" s="130"/>
      <c r="J115" s="130"/>
      <c r="K115" s="158">
        <f t="shared" si="9"/>
        <v>0</v>
      </c>
      <c r="L115" s="130"/>
      <c r="M115" s="130"/>
      <c r="N115" s="55">
        <f t="shared" si="8"/>
        <v>0</v>
      </c>
      <c r="O115" s="99"/>
    </row>
    <row r="116" spans="3:15" x14ac:dyDescent="0.3">
      <c r="C116" s="107"/>
      <c r="D116" s="112"/>
      <c r="E116" s="113"/>
      <c r="F116" s="113"/>
      <c r="G116" s="130"/>
      <c r="H116" s="130"/>
      <c r="I116" s="130"/>
      <c r="J116" s="130"/>
      <c r="K116" s="158">
        <f t="shared" si="9"/>
        <v>0</v>
      </c>
      <c r="L116" s="130"/>
      <c r="M116" s="130"/>
      <c r="N116" s="55">
        <f t="shared" si="8"/>
        <v>0</v>
      </c>
      <c r="O116" s="99"/>
    </row>
    <row r="117" spans="3:15" x14ac:dyDescent="0.3">
      <c r="C117" s="107"/>
      <c r="D117" s="112"/>
      <c r="E117" s="113"/>
      <c r="F117" s="113"/>
      <c r="G117" s="130"/>
      <c r="H117" s="130"/>
      <c r="I117" s="130"/>
      <c r="J117" s="130"/>
      <c r="K117" s="158">
        <f t="shared" si="9"/>
        <v>0</v>
      </c>
      <c r="L117" s="130"/>
      <c r="M117" s="130"/>
      <c r="N117" s="55">
        <f t="shared" si="8"/>
        <v>0</v>
      </c>
      <c r="O117" s="99"/>
    </row>
    <row r="118" spans="3:15" x14ac:dyDescent="0.3">
      <c r="C118" s="107"/>
      <c r="D118" s="112"/>
      <c r="E118" s="113"/>
      <c r="F118" s="113"/>
      <c r="G118" s="130"/>
      <c r="H118" s="130"/>
      <c r="I118" s="130"/>
      <c r="J118" s="130"/>
      <c r="K118" s="158">
        <f t="shared" si="9"/>
        <v>0</v>
      </c>
      <c r="L118" s="130"/>
      <c r="M118" s="130"/>
      <c r="N118" s="55">
        <f t="shared" si="8"/>
        <v>0</v>
      </c>
      <c r="O118" s="99"/>
    </row>
    <row r="119" spans="3:15" x14ac:dyDescent="0.3">
      <c r="C119" s="107"/>
      <c r="D119" s="112"/>
      <c r="E119" s="113"/>
      <c r="F119" s="113"/>
      <c r="G119" s="130"/>
      <c r="H119" s="130"/>
      <c r="I119" s="130"/>
      <c r="J119" s="130"/>
      <c r="K119" s="158">
        <f t="shared" si="9"/>
        <v>0</v>
      </c>
      <c r="L119" s="130"/>
      <c r="M119" s="130"/>
      <c r="N119" s="55">
        <f t="shared" si="8"/>
        <v>0</v>
      </c>
      <c r="O119" s="99"/>
    </row>
    <row r="120" spans="3:15" x14ac:dyDescent="0.3">
      <c r="C120" s="107"/>
      <c r="D120" s="112"/>
      <c r="E120" s="113"/>
      <c r="F120" s="113"/>
      <c r="G120" s="130"/>
      <c r="H120" s="130"/>
      <c r="I120" s="130"/>
      <c r="J120" s="130"/>
      <c r="K120" s="158">
        <f t="shared" si="9"/>
        <v>0</v>
      </c>
      <c r="L120" s="130"/>
      <c r="M120" s="130"/>
      <c r="N120" s="55">
        <f t="shared" si="8"/>
        <v>0</v>
      </c>
      <c r="O120" s="99"/>
    </row>
    <row r="121" spans="3:15" x14ac:dyDescent="0.3">
      <c r="C121" s="107"/>
      <c r="D121" s="112"/>
      <c r="E121" s="113"/>
      <c r="F121" s="113"/>
      <c r="G121" s="130"/>
      <c r="H121" s="130"/>
      <c r="I121" s="130"/>
      <c r="J121" s="130"/>
      <c r="K121" s="158">
        <f t="shared" si="9"/>
        <v>0</v>
      </c>
      <c r="L121" s="130"/>
      <c r="M121" s="130"/>
      <c r="N121" s="55">
        <f t="shared" si="8"/>
        <v>0</v>
      </c>
      <c r="O121" s="99"/>
    </row>
    <row r="122" spans="3:15" x14ac:dyDescent="0.3">
      <c r="C122" s="107"/>
      <c r="D122" s="112"/>
      <c r="E122" s="113"/>
      <c r="F122" s="113"/>
      <c r="G122" s="130"/>
      <c r="H122" s="130"/>
      <c r="I122" s="130"/>
      <c r="J122" s="130"/>
      <c r="K122" s="158">
        <f t="shared" si="9"/>
        <v>0</v>
      </c>
      <c r="L122" s="130"/>
      <c r="M122" s="130"/>
      <c r="N122" s="55">
        <f t="shared" si="8"/>
        <v>0</v>
      </c>
      <c r="O122" s="99"/>
    </row>
    <row r="123" spans="3:15" x14ac:dyDescent="0.3">
      <c r="C123" s="107"/>
      <c r="D123" s="112"/>
      <c r="E123" s="113"/>
      <c r="F123" s="113"/>
      <c r="G123" s="130"/>
      <c r="H123" s="130"/>
      <c r="I123" s="130"/>
      <c r="J123" s="130"/>
      <c r="K123" s="158">
        <f t="shared" si="9"/>
        <v>0</v>
      </c>
      <c r="L123" s="130"/>
      <c r="M123" s="130"/>
      <c r="N123" s="55">
        <f t="shared" ref="N123:N133" si="10">L123+M123</f>
        <v>0</v>
      </c>
      <c r="O123" s="99"/>
    </row>
    <row r="124" spans="3:15" x14ac:dyDescent="0.3">
      <c r="C124" s="107"/>
      <c r="D124" s="112"/>
      <c r="E124" s="113"/>
      <c r="F124" s="113"/>
      <c r="G124" s="130"/>
      <c r="H124" s="130"/>
      <c r="I124" s="130"/>
      <c r="J124" s="130"/>
      <c r="K124" s="158">
        <f t="shared" ref="K124:K140" si="11">G124+H124+I124+J124</f>
        <v>0</v>
      </c>
      <c r="L124" s="130"/>
      <c r="M124" s="130"/>
      <c r="N124" s="55">
        <f t="shared" si="10"/>
        <v>0</v>
      </c>
      <c r="O124" s="99"/>
    </row>
    <row r="125" spans="3:15" x14ac:dyDescent="0.3">
      <c r="C125" s="107"/>
      <c r="D125" s="112"/>
      <c r="E125" s="113"/>
      <c r="F125" s="113"/>
      <c r="G125" s="130"/>
      <c r="H125" s="130"/>
      <c r="I125" s="130"/>
      <c r="J125" s="130"/>
      <c r="K125" s="158">
        <f t="shared" si="11"/>
        <v>0</v>
      </c>
      <c r="L125" s="130"/>
      <c r="M125" s="130"/>
      <c r="N125" s="55">
        <f t="shared" si="10"/>
        <v>0</v>
      </c>
      <c r="O125" s="99"/>
    </row>
    <row r="126" spans="3:15" x14ac:dyDescent="0.3">
      <c r="C126" s="107"/>
      <c r="D126" s="112"/>
      <c r="E126" s="113"/>
      <c r="F126" s="113"/>
      <c r="G126" s="130"/>
      <c r="H126" s="130"/>
      <c r="I126" s="130"/>
      <c r="J126" s="130"/>
      <c r="K126" s="158">
        <f t="shared" si="11"/>
        <v>0</v>
      </c>
      <c r="L126" s="130"/>
      <c r="M126" s="130"/>
      <c r="N126" s="55">
        <f t="shared" si="10"/>
        <v>0</v>
      </c>
      <c r="O126" s="99"/>
    </row>
    <row r="127" spans="3:15" x14ac:dyDescent="0.3">
      <c r="C127" s="107"/>
      <c r="D127" s="112"/>
      <c r="E127" s="113"/>
      <c r="F127" s="113"/>
      <c r="G127" s="130"/>
      <c r="H127" s="130"/>
      <c r="I127" s="130"/>
      <c r="J127" s="130"/>
      <c r="K127" s="158">
        <f t="shared" si="11"/>
        <v>0</v>
      </c>
      <c r="L127" s="130"/>
      <c r="M127" s="130"/>
      <c r="N127" s="55">
        <f t="shared" si="10"/>
        <v>0</v>
      </c>
      <c r="O127" s="99"/>
    </row>
    <row r="128" spans="3:15" x14ac:dyDescent="0.3">
      <c r="C128" s="107"/>
      <c r="D128" s="112"/>
      <c r="E128" s="113"/>
      <c r="F128" s="113"/>
      <c r="G128" s="130"/>
      <c r="H128" s="130"/>
      <c r="I128" s="130"/>
      <c r="J128" s="130"/>
      <c r="K128" s="158">
        <f t="shared" si="11"/>
        <v>0</v>
      </c>
      <c r="L128" s="130"/>
      <c r="M128" s="130"/>
      <c r="N128" s="55">
        <f t="shared" si="10"/>
        <v>0</v>
      </c>
      <c r="O128" s="99"/>
    </row>
    <row r="129" spans="3:15" x14ac:dyDescent="0.3">
      <c r="C129" s="107"/>
      <c r="D129" s="112"/>
      <c r="E129" s="113"/>
      <c r="F129" s="113"/>
      <c r="G129" s="130"/>
      <c r="H129" s="130"/>
      <c r="I129" s="130"/>
      <c r="J129" s="130"/>
      <c r="K129" s="158">
        <f t="shared" si="11"/>
        <v>0</v>
      </c>
      <c r="L129" s="130"/>
      <c r="M129" s="130"/>
      <c r="N129" s="55">
        <f t="shared" si="10"/>
        <v>0</v>
      </c>
      <c r="O129" s="99"/>
    </row>
    <row r="130" spans="3:15" x14ac:dyDescent="0.3">
      <c r="C130" s="107"/>
      <c r="D130" s="112"/>
      <c r="E130" s="113"/>
      <c r="F130" s="113"/>
      <c r="G130" s="130"/>
      <c r="H130" s="130"/>
      <c r="I130" s="130"/>
      <c r="J130" s="130"/>
      <c r="K130" s="158">
        <f t="shared" si="11"/>
        <v>0</v>
      </c>
      <c r="L130" s="130"/>
      <c r="M130" s="130"/>
      <c r="N130" s="55">
        <f t="shared" si="10"/>
        <v>0</v>
      </c>
      <c r="O130" s="99"/>
    </row>
    <row r="131" spans="3:15" x14ac:dyDescent="0.3">
      <c r="C131" s="107"/>
      <c r="D131" s="112"/>
      <c r="E131" s="113"/>
      <c r="F131" s="113"/>
      <c r="G131" s="130"/>
      <c r="H131" s="130"/>
      <c r="I131" s="130"/>
      <c r="J131" s="130"/>
      <c r="K131" s="158">
        <f t="shared" si="11"/>
        <v>0</v>
      </c>
      <c r="L131" s="130"/>
      <c r="M131" s="130"/>
      <c r="N131" s="55">
        <f t="shared" si="10"/>
        <v>0</v>
      </c>
      <c r="O131" s="99"/>
    </row>
    <row r="132" spans="3:15" x14ac:dyDescent="0.3">
      <c r="C132" s="107"/>
      <c r="D132" s="112"/>
      <c r="E132" s="113"/>
      <c r="F132" s="113"/>
      <c r="G132" s="130"/>
      <c r="H132" s="130"/>
      <c r="I132" s="130"/>
      <c r="J132" s="130"/>
      <c r="K132" s="158">
        <f t="shared" si="11"/>
        <v>0</v>
      </c>
      <c r="L132" s="130"/>
      <c r="M132" s="130"/>
      <c r="N132" s="55">
        <f t="shared" si="10"/>
        <v>0</v>
      </c>
      <c r="O132" s="99"/>
    </row>
    <row r="133" spans="3:15" x14ac:dyDescent="0.3">
      <c r="C133" s="107"/>
      <c r="D133" s="112"/>
      <c r="E133" s="113"/>
      <c r="F133" s="113"/>
      <c r="G133" s="130"/>
      <c r="H133" s="130"/>
      <c r="I133" s="130"/>
      <c r="J133" s="130"/>
      <c r="K133" s="158">
        <f t="shared" si="11"/>
        <v>0</v>
      </c>
      <c r="L133" s="130"/>
      <c r="M133" s="130"/>
      <c r="N133" s="55">
        <f t="shared" si="10"/>
        <v>0</v>
      </c>
      <c r="O133" s="99"/>
    </row>
    <row r="134" spans="3:15" x14ac:dyDescent="0.3">
      <c r="C134" s="107"/>
      <c r="D134" s="112"/>
      <c r="E134" s="113"/>
      <c r="F134" s="113"/>
      <c r="G134" s="130"/>
      <c r="H134" s="130"/>
      <c r="I134" s="130"/>
      <c r="J134" s="130"/>
      <c r="K134" s="158">
        <f>G134+H134+I134+J134</f>
        <v>0</v>
      </c>
      <c r="L134" s="130"/>
      <c r="M134" s="130"/>
      <c r="N134" s="55">
        <f>L134+M134</f>
        <v>0</v>
      </c>
      <c r="O134" s="99"/>
    </row>
    <row r="135" spans="3:15" x14ac:dyDescent="0.3">
      <c r="C135" s="107"/>
      <c r="D135" s="112"/>
      <c r="E135" s="113"/>
      <c r="F135" s="113"/>
      <c r="G135" s="130"/>
      <c r="H135" s="130"/>
      <c r="I135" s="130"/>
      <c r="J135" s="130"/>
      <c r="K135" s="158">
        <f t="shared" si="11"/>
        <v>0</v>
      </c>
      <c r="L135" s="130"/>
      <c r="M135" s="130"/>
      <c r="N135" s="55">
        <f>L135+M135</f>
        <v>0</v>
      </c>
      <c r="O135" s="99"/>
    </row>
    <row r="136" spans="3:15" x14ac:dyDescent="0.3">
      <c r="C136" s="107"/>
      <c r="D136" s="112"/>
      <c r="E136" s="113"/>
      <c r="F136" s="113"/>
      <c r="G136" s="130"/>
      <c r="H136" s="130"/>
      <c r="I136" s="130"/>
      <c r="J136" s="130"/>
      <c r="K136" s="158">
        <f t="shared" si="11"/>
        <v>0</v>
      </c>
      <c r="L136" s="130"/>
      <c r="M136" s="130"/>
      <c r="N136" s="55">
        <f t="shared" ref="N136:N140" si="12">L136+M136</f>
        <v>0</v>
      </c>
      <c r="O136" s="99"/>
    </row>
    <row r="137" spans="3:15" x14ac:dyDescent="0.3">
      <c r="C137" s="107"/>
      <c r="D137" s="112"/>
      <c r="E137" s="113"/>
      <c r="F137" s="113"/>
      <c r="G137" s="130"/>
      <c r="H137" s="130"/>
      <c r="I137" s="130"/>
      <c r="J137" s="130"/>
      <c r="K137" s="158">
        <f t="shared" si="11"/>
        <v>0</v>
      </c>
      <c r="L137" s="130"/>
      <c r="M137" s="130"/>
      <c r="N137" s="55">
        <f t="shared" si="12"/>
        <v>0</v>
      </c>
      <c r="O137" s="99"/>
    </row>
    <row r="138" spans="3:15" x14ac:dyDescent="0.3">
      <c r="C138" s="107"/>
      <c r="D138" s="112"/>
      <c r="E138" s="113"/>
      <c r="F138" s="113"/>
      <c r="G138" s="130"/>
      <c r="H138" s="130"/>
      <c r="I138" s="130"/>
      <c r="J138" s="130"/>
      <c r="K138" s="158">
        <f t="shared" si="11"/>
        <v>0</v>
      </c>
      <c r="L138" s="130"/>
      <c r="M138" s="130"/>
      <c r="N138" s="55">
        <f t="shared" si="12"/>
        <v>0</v>
      </c>
      <c r="O138" s="99"/>
    </row>
    <row r="139" spans="3:15" x14ac:dyDescent="0.3">
      <c r="C139" s="107"/>
      <c r="D139" s="112"/>
      <c r="E139" s="113"/>
      <c r="F139" s="113"/>
      <c r="G139" s="130"/>
      <c r="H139" s="130"/>
      <c r="I139" s="130"/>
      <c r="J139" s="130"/>
      <c r="K139" s="158">
        <f t="shared" si="11"/>
        <v>0</v>
      </c>
      <c r="L139" s="130"/>
      <c r="M139" s="130"/>
      <c r="N139" s="55">
        <f t="shared" si="12"/>
        <v>0</v>
      </c>
      <c r="O139" s="99"/>
    </row>
    <row r="140" spans="3:15" ht="15" thickBot="1" x14ac:dyDescent="0.35">
      <c r="C140" s="115"/>
      <c r="D140" s="116"/>
      <c r="E140" s="117"/>
      <c r="F140" s="117"/>
      <c r="G140" s="161"/>
      <c r="H140" s="161"/>
      <c r="I140" s="161"/>
      <c r="J140" s="161"/>
      <c r="K140" s="162">
        <f t="shared" si="11"/>
        <v>0</v>
      </c>
      <c r="L140" s="161"/>
      <c r="M140" s="161"/>
      <c r="N140" s="163">
        <f t="shared" si="12"/>
        <v>0</v>
      </c>
      <c r="O140" s="99"/>
    </row>
    <row r="141" spans="3:15" ht="15" thickBot="1" x14ac:dyDescent="0.35">
      <c r="C141" s="208"/>
      <c r="D141" s="208"/>
      <c r="E141" s="134"/>
      <c r="F141" s="159" t="s">
        <v>78</v>
      </c>
      <c r="G141" s="153">
        <f t="shared" ref="G141:N141" si="13">SUM(G58:G140)</f>
        <v>0</v>
      </c>
      <c r="H141" s="154">
        <f t="shared" si="13"/>
        <v>0</v>
      </c>
      <c r="I141" s="155">
        <f>SUM(I58:I140)</f>
        <v>0</v>
      </c>
      <c r="J141" s="155">
        <f>SUM(J58:J140)</f>
        <v>0</v>
      </c>
      <c r="K141" s="156">
        <f t="shared" si="13"/>
        <v>0</v>
      </c>
      <c r="L141" s="157">
        <f t="shared" si="13"/>
        <v>0</v>
      </c>
      <c r="M141" s="155">
        <f t="shared" si="13"/>
        <v>0</v>
      </c>
      <c r="N141" s="156">
        <f t="shared" si="13"/>
        <v>0</v>
      </c>
      <c r="O141" s="100"/>
    </row>
  </sheetData>
  <mergeCells count="12">
    <mergeCell ref="R22:T22"/>
    <mergeCell ref="U22:W22"/>
    <mergeCell ref="L55:N55"/>
    <mergeCell ref="C141:D141"/>
    <mergeCell ref="E3:F3"/>
    <mergeCell ref="G3:J3"/>
    <mergeCell ref="C6:J9"/>
    <mergeCell ref="E22:G22"/>
    <mergeCell ref="H22:J22"/>
    <mergeCell ref="N22:P22"/>
    <mergeCell ref="G55:K55"/>
    <mergeCell ref="K22:M22"/>
  </mergeCells>
  <dataValidations count="1">
    <dataValidation type="decimal" errorStyle="warning" operator="greaterThanOrEqual" allowBlank="1" showErrorMessage="1" errorTitle="Number Required" error="Please enter a number in this cell. Do not use any letters. " sqref="E25:F50 H25:I50 K25:L50 N25:O50 R25:S50 U25:V50 G58:J140 L58:M140" xr:uid="{52A63AD9-4DF3-4F05-B080-D2A00C88C5AC}">
      <formula1>0.1</formula1>
    </dataValidation>
  </dataValidations>
  <pageMargins left="0.7" right="0.7" top="0.75" bottom="0.75" header="0.3" footer="0.3"/>
  <pageSetup orientation="portrait" horizontalDpi="1200" verticalDpi="1200" r:id="rId1"/>
  <ignoredErrors>
    <ignoredError sqref="G141:J141 L141:M14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F2F3F-7E16-425D-B009-8F858A32DF86}">
  <sheetPr codeName="Sheet6"/>
  <dimension ref="B2:X141"/>
  <sheetViews>
    <sheetView showGridLines="0" topLeftCell="C1" zoomScaleNormal="100" workbookViewId="0">
      <selection activeCell="G3" sqref="G3:J3"/>
    </sheetView>
  </sheetViews>
  <sheetFormatPr defaultColWidth="8.77734375" defaultRowHeight="14.4" x14ac:dyDescent="0.3"/>
  <cols>
    <col min="1" max="1" width="3.44140625" customWidth="1"/>
    <col min="2" max="2" width="3.5546875" customWidth="1"/>
    <col min="3" max="3" width="37" customWidth="1"/>
    <col min="4" max="4" width="32.5546875" customWidth="1"/>
    <col min="5" max="5" width="34.77734375" customWidth="1"/>
    <col min="6" max="6" width="32.77734375" customWidth="1"/>
    <col min="7" max="7" width="17.44140625" customWidth="1"/>
    <col min="8" max="8" width="16" customWidth="1"/>
    <col min="9" max="10" width="15.77734375" customWidth="1"/>
    <col min="11" max="11" width="16" customWidth="1"/>
    <col min="12" max="12" width="15.77734375" customWidth="1"/>
    <col min="13" max="13" width="17.77734375" customWidth="1"/>
    <col min="14" max="14" width="20.21875" customWidth="1"/>
    <col min="15" max="15" width="18.44140625" customWidth="1"/>
    <col min="16" max="16" width="17.21875" customWidth="1"/>
    <col min="17" max="17" width="26.21875" customWidth="1"/>
    <col min="18" max="18" width="14.77734375" customWidth="1"/>
    <col min="19" max="23" width="16.21875" customWidth="1"/>
    <col min="24" max="24" width="32.77734375" customWidth="1"/>
    <col min="25" max="26" width="16.21875" customWidth="1"/>
    <col min="27" max="27" width="18.77734375" customWidth="1"/>
    <col min="50" max="55" width="0" hidden="1" customWidth="1"/>
  </cols>
  <sheetData>
    <row r="2" spans="2:10" ht="18" x14ac:dyDescent="0.35">
      <c r="B2" s="12" t="s">
        <v>42</v>
      </c>
    </row>
    <row r="3" spans="2:10" ht="14.7" customHeight="1" x14ac:dyDescent="0.3">
      <c r="B3" s="5" t="s">
        <v>2</v>
      </c>
      <c r="E3" s="194" t="s">
        <v>6</v>
      </c>
      <c r="F3" s="194"/>
      <c r="G3" s="204" t="str">
        <f>Summary!L3</f>
        <v>[Insert Organization Name]</v>
      </c>
      <c r="H3" s="205"/>
      <c r="I3" s="205"/>
      <c r="J3" s="206"/>
    </row>
    <row r="4" spans="2:10" x14ac:dyDescent="0.3">
      <c r="B4" s="5" t="s">
        <v>101</v>
      </c>
      <c r="G4" s="6"/>
      <c r="H4" s="6"/>
      <c r="I4" s="6"/>
      <c r="J4" s="6"/>
    </row>
    <row r="6" spans="2:10" ht="72" customHeight="1" x14ac:dyDescent="0.3">
      <c r="C6" s="195" t="s">
        <v>102</v>
      </c>
      <c r="D6" s="196"/>
      <c r="E6" s="196"/>
      <c r="F6" s="196"/>
      <c r="G6" s="196"/>
      <c r="H6" s="196"/>
      <c r="I6" s="196"/>
      <c r="J6" s="196"/>
    </row>
    <row r="7" spans="2:10" x14ac:dyDescent="0.3">
      <c r="C7" s="196"/>
      <c r="D7" s="196"/>
      <c r="E7" s="196"/>
      <c r="F7" s="196"/>
      <c r="G7" s="196"/>
      <c r="H7" s="196"/>
      <c r="I7" s="196"/>
      <c r="J7" s="196"/>
    </row>
    <row r="8" spans="2:10" ht="13.5" customHeight="1" x14ac:dyDescent="0.3">
      <c r="C8" s="196"/>
      <c r="D8" s="196"/>
      <c r="E8" s="196"/>
      <c r="F8" s="196"/>
      <c r="G8" s="196"/>
      <c r="H8" s="196"/>
      <c r="I8" s="196"/>
      <c r="J8" s="196"/>
    </row>
    <row r="9" spans="2:10" ht="75" customHeight="1" x14ac:dyDescent="0.3">
      <c r="C9" s="196"/>
      <c r="D9" s="196"/>
      <c r="E9" s="196"/>
      <c r="F9" s="196"/>
      <c r="G9" s="196"/>
      <c r="H9" s="196"/>
      <c r="I9" s="196"/>
      <c r="J9" s="196"/>
    </row>
    <row r="10" spans="2:10" x14ac:dyDescent="0.3">
      <c r="C10" s="25"/>
    </row>
    <row r="11" spans="2:10" ht="18" customHeight="1" thickBot="1" x14ac:dyDescent="0.35">
      <c r="C11" s="51" t="s">
        <v>103</v>
      </c>
      <c r="D11" s="5"/>
      <c r="E11" s="5"/>
      <c r="F11" s="5"/>
      <c r="G11" s="5"/>
    </row>
    <row r="12" spans="2:10" ht="28.8" customHeight="1" x14ac:dyDescent="0.3">
      <c r="C12" s="89" t="s">
        <v>46</v>
      </c>
      <c r="D12" s="56">
        <f>Q51</f>
        <v>0</v>
      </c>
    </row>
    <row r="13" spans="2:10" ht="28.35" customHeight="1" x14ac:dyDescent="0.3">
      <c r="C13" s="90" t="s">
        <v>47</v>
      </c>
      <c r="D13" s="88">
        <f>X51</f>
        <v>0</v>
      </c>
    </row>
    <row r="14" spans="2:10" ht="28.35" customHeight="1" x14ac:dyDescent="0.3">
      <c r="C14" s="90" t="s">
        <v>48</v>
      </c>
      <c r="D14" s="88">
        <f>K141</f>
        <v>0</v>
      </c>
    </row>
    <row r="15" spans="2:10" ht="28.35" customHeight="1" thickBot="1" x14ac:dyDescent="0.35">
      <c r="C15" s="91" t="s">
        <v>49</v>
      </c>
      <c r="D15" s="76">
        <f>N141</f>
        <v>0</v>
      </c>
    </row>
    <row r="16" spans="2:10" ht="28.35" customHeight="1" thickTop="1" x14ac:dyDescent="0.3">
      <c r="C16" s="102" t="s">
        <v>50</v>
      </c>
      <c r="D16" s="103">
        <f>(D12+D14)*0.9</f>
        <v>0</v>
      </c>
    </row>
    <row r="17" spans="3:24" ht="25.8" customHeight="1" x14ac:dyDescent="0.3">
      <c r="C17" s="104" t="s">
        <v>51</v>
      </c>
      <c r="D17" s="88">
        <f>(D12+D14)-D16</f>
        <v>0</v>
      </c>
    </row>
    <row r="18" spans="3:24" ht="25.8" customHeight="1" x14ac:dyDescent="0.3">
      <c r="C18" s="104" t="s">
        <v>52</v>
      </c>
      <c r="D18" s="88">
        <f>(SUM(D12:D15))*0.9</f>
        <v>0</v>
      </c>
    </row>
    <row r="19" spans="3:24" ht="25.8" customHeight="1" thickBot="1" x14ac:dyDescent="0.35">
      <c r="C19" s="105" t="s">
        <v>53</v>
      </c>
      <c r="D19" s="106">
        <f>SUM(D12:D15)-D18</f>
        <v>0</v>
      </c>
    </row>
    <row r="21" spans="3:24" ht="15" thickBot="1" x14ac:dyDescent="0.35">
      <c r="C21" s="5" t="s">
        <v>104</v>
      </c>
      <c r="J21" s="5"/>
    </row>
    <row r="22" spans="3:24" ht="15" thickBot="1" x14ac:dyDescent="0.35">
      <c r="E22" s="197" t="s">
        <v>55</v>
      </c>
      <c r="F22" s="198"/>
      <c r="G22" s="199"/>
      <c r="H22" s="200" t="s">
        <v>56</v>
      </c>
      <c r="I22" s="198"/>
      <c r="J22" s="199"/>
      <c r="K22" s="200" t="s">
        <v>57</v>
      </c>
      <c r="L22" s="198"/>
      <c r="M22" s="198"/>
      <c r="N22" s="215" t="s">
        <v>58</v>
      </c>
      <c r="O22" s="216"/>
      <c r="P22" s="217"/>
      <c r="Q22" s="85" t="s">
        <v>59</v>
      </c>
      <c r="R22" s="201" t="s">
        <v>60</v>
      </c>
      <c r="S22" s="202"/>
      <c r="T22" s="203"/>
      <c r="U22" s="207" t="s">
        <v>61</v>
      </c>
      <c r="V22" s="202"/>
      <c r="W22" s="203"/>
      <c r="X22" s="118" t="s">
        <v>62</v>
      </c>
    </row>
    <row r="23" spans="3:24" ht="50.1" customHeight="1" x14ac:dyDescent="0.3">
      <c r="C23" s="136" t="s">
        <v>63</v>
      </c>
      <c r="D23" s="137" t="s">
        <v>64</v>
      </c>
      <c r="E23" s="138" t="s">
        <v>65</v>
      </c>
      <c r="F23" s="138" t="s">
        <v>66</v>
      </c>
      <c r="G23" s="138" t="s">
        <v>67</v>
      </c>
      <c r="H23" s="138" t="s">
        <v>65</v>
      </c>
      <c r="I23" s="138" t="s">
        <v>66</v>
      </c>
      <c r="J23" s="138" t="s">
        <v>68</v>
      </c>
      <c r="K23" s="138" t="s">
        <v>65</v>
      </c>
      <c r="L23" s="138" t="s">
        <v>66</v>
      </c>
      <c r="M23" s="138" t="s">
        <v>69</v>
      </c>
      <c r="N23" s="138" t="s">
        <v>65</v>
      </c>
      <c r="O23" s="138" t="s">
        <v>66</v>
      </c>
      <c r="P23" s="138" t="s">
        <v>70</v>
      </c>
      <c r="Q23" s="138" t="s">
        <v>71</v>
      </c>
      <c r="R23" s="138" t="s">
        <v>65</v>
      </c>
      <c r="S23" s="138" t="s">
        <v>66</v>
      </c>
      <c r="T23" s="139" t="s">
        <v>72</v>
      </c>
      <c r="U23" s="138" t="s">
        <v>65</v>
      </c>
      <c r="V23" s="138" t="s">
        <v>73</v>
      </c>
      <c r="W23" s="139" t="s">
        <v>74</v>
      </c>
      <c r="X23" s="140" t="s">
        <v>75</v>
      </c>
    </row>
    <row r="24" spans="3:24" ht="28.8" x14ac:dyDescent="0.3">
      <c r="C24" s="141" t="s">
        <v>76</v>
      </c>
      <c r="D24" s="125" t="s">
        <v>77</v>
      </c>
      <c r="E24" s="126">
        <v>10</v>
      </c>
      <c r="F24" s="127">
        <v>50000</v>
      </c>
      <c r="G24" s="127">
        <f>(E24*F24)</f>
        <v>500000</v>
      </c>
      <c r="H24" s="126">
        <v>10</v>
      </c>
      <c r="I24" s="127">
        <v>50000</v>
      </c>
      <c r="J24" s="127">
        <f>(H24*I24)</f>
        <v>500000</v>
      </c>
      <c r="K24" s="126">
        <v>10</v>
      </c>
      <c r="L24" s="127">
        <v>52000</v>
      </c>
      <c r="M24" s="127">
        <f>(K24*L24)</f>
        <v>520000</v>
      </c>
      <c r="N24" s="126">
        <v>12</v>
      </c>
      <c r="O24" s="127">
        <v>52000</v>
      </c>
      <c r="P24" s="127">
        <f>(N24*O24)</f>
        <v>624000</v>
      </c>
      <c r="Q24" s="127">
        <f>G24+J24+M24</f>
        <v>1520000</v>
      </c>
      <c r="R24" s="126">
        <v>12</v>
      </c>
      <c r="S24" s="127">
        <v>55000</v>
      </c>
      <c r="T24" s="127">
        <f>(R24*S24)</f>
        <v>660000</v>
      </c>
      <c r="U24" s="126">
        <v>12</v>
      </c>
      <c r="V24" s="127">
        <v>55000</v>
      </c>
      <c r="W24" s="127">
        <f>(U24*V24)</f>
        <v>660000</v>
      </c>
      <c r="X24" s="142">
        <f>T24+W24</f>
        <v>1320000</v>
      </c>
    </row>
    <row r="25" spans="3:24" x14ac:dyDescent="0.3">
      <c r="C25" s="143"/>
      <c r="D25" s="128"/>
      <c r="E25" s="129"/>
      <c r="F25" s="130"/>
      <c r="G25" s="131">
        <f>(E25*F25)</f>
        <v>0</v>
      </c>
      <c r="H25" s="129"/>
      <c r="I25" s="130"/>
      <c r="J25" s="131">
        <f>(H25*I25)</f>
        <v>0</v>
      </c>
      <c r="K25" s="129"/>
      <c r="L25" s="130"/>
      <c r="M25" s="131">
        <f>(K25*L25)</f>
        <v>0</v>
      </c>
      <c r="N25" s="129"/>
      <c r="O25" s="130"/>
      <c r="P25" s="131">
        <f>N25*O25</f>
        <v>0</v>
      </c>
      <c r="Q25" s="131">
        <f>G25+J25+M25+P25</f>
        <v>0</v>
      </c>
      <c r="R25" s="129"/>
      <c r="S25" s="130"/>
      <c r="T25" s="131">
        <f>(R25*S25)</f>
        <v>0</v>
      </c>
      <c r="U25" s="129"/>
      <c r="V25" s="130"/>
      <c r="W25" s="131">
        <f>(U25*V25)</f>
        <v>0</v>
      </c>
      <c r="X25" s="11">
        <f>T25+W25</f>
        <v>0</v>
      </c>
    </row>
    <row r="26" spans="3:24" x14ac:dyDescent="0.3">
      <c r="C26" s="143"/>
      <c r="D26" s="128"/>
      <c r="E26" s="129"/>
      <c r="F26" s="130"/>
      <c r="G26" s="131">
        <f t="shared" ref="G26:G50" si="0">(E26*F26)</f>
        <v>0</v>
      </c>
      <c r="H26" s="129"/>
      <c r="I26" s="130"/>
      <c r="J26" s="131">
        <f t="shared" ref="J26:J50" si="1">(H26*I26)</f>
        <v>0</v>
      </c>
      <c r="K26" s="129"/>
      <c r="L26" s="130"/>
      <c r="M26" s="131">
        <f t="shared" ref="M26:M50" si="2">(K26*L26)</f>
        <v>0</v>
      </c>
      <c r="N26" s="129"/>
      <c r="O26" s="130"/>
      <c r="P26" s="131">
        <f t="shared" ref="P26:P50" si="3">N26*O26</f>
        <v>0</v>
      </c>
      <c r="Q26" s="131">
        <f t="shared" ref="Q26:Q50" si="4">G26+J26+M26+P26</f>
        <v>0</v>
      </c>
      <c r="R26" s="129"/>
      <c r="S26" s="130"/>
      <c r="T26" s="131">
        <f t="shared" ref="T26:T50" si="5">(R26*S26)</f>
        <v>0</v>
      </c>
      <c r="U26" s="129"/>
      <c r="V26" s="130"/>
      <c r="W26" s="131">
        <f t="shared" ref="W26:W50" si="6">(U26*V26)</f>
        <v>0</v>
      </c>
      <c r="X26" s="11">
        <f t="shared" ref="X26:X50" si="7">T26+W26</f>
        <v>0</v>
      </c>
    </row>
    <row r="27" spans="3:24" x14ac:dyDescent="0.3">
      <c r="C27" s="143"/>
      <c r="D27" s="128"/>
      <c r="E27" s="129"/>
      <c r="F27" s="130"/>
      <c r="G27" s="131">
        <f t="shared" si="0"/>
        <v>0</v>
      </c>
      <c r="H27" s="129"/>
      <c r="I27" s="130"/>
      <c r="J27" s="131">
        <f t="shared" si="1"/>
        <v>0</v>
      </c>
      <c r="K27" s="129"/>
      <c r="L27" s="130"/>
      <c r="M27" s="131">
        <f t="shared" si="2"/>
        <v>0</v>
      </c>
      <c r="N27" s="129"/>
      <c r="O27" s="130"/>
      <c r="P27" s="131">
        <f t="shared" si="3"/>
        <v>0</v>
      </c>
      <c r="Q27" s="131">
        <f t="shared" si="4"/>
        <v>0</v>
      </c>
      <c r="R27" s="129"/>
      <c r="S27" s="130"/>
      <c r="T27" s="131">
        <f t="shared" si="5"/>
        <v>0</v>
      </c>
      <c r="U27" s="129"/>
      <c r="V27" s="130"/>
      <c r="W27" s="131">
        <f t="shared" si="6"/>
        <v>0</v>
      </c>
      <c r="X27" s="11">
        <f t="shared" si="7"/>
        <v>0</v>
      </c>
    </row>
    <row r="28" spans="3:24" x14ac:dyDescent="0.3">
      <c r="C28" s="143"/>
      <c r="D28" s="128"/>
      <c r="E28" s="129"/>
      <c r="F28" s="130"/>
      <c r="G28" s="131">
        <f t="shared" si="0"/>
        <v>0</v>
      </c>
      <c r="H28" s="129"/>
      <c r="I28" s="130"/>
      <c r="J28" s="131">
        <f t="shared" si="1"/>
        <v>0</v>
      </c>
      <c r="K28" s="129"/>
      <c r="L28" s="130"/>
      <c r="M28" s="131">
        <f t="shared" si="2"/>
        <v>0</v>
      </c>
      <c r="N28" s="129"/>
      <c r="O28" s="130"/>
      <c r="P28" s="131">
        <f t="shared" si="3"/>
        <v>0</v>
      </c>
      <c r="Q28" s="131">
        <f t="shared" si="4"/>
        <v>0</v>
      </c>
      <c r="R28" s="129"/>
      <c r="S28" s="130"/>
      <c r="T28" s="131">
        <f t="shared" si="5"/>
        <v>0</v>
      </c>
      <c r="U28" s="129"/>
      <c r="V28" s="130"/>
      <c r="W28" s="131">
        <f t="shared" si="6"/>
        <v>0</v>
      </c>
      <c r="X28" s="11">
        <f t="shared" si="7"/>
        <v>0</v>
      </c>
    </row>
    <row r="29" spans="3:24" x14ac:dyDescent="0.3">
      <c r="C29" s="143"/>
      <c r="D29" s="128"/>
      <c r="E29" s="129"/>
      <c r="F29" s="130"/>
      <c r="G29" s="131">
        <f t="shared" si="0"/>
        <v>0</v>
      </c>
      <c r="H29" s="129"/>
      <c r="I29" s="130"/>
      <c r="J29" s="131">
        <f t="shared" si="1"/>
        <v>0</v>
      </c>
      <c r="K29" s="129"/>
      <c r="L29" s="130"/>
      <c r="M29" s="131">
        <f t="shared" si="2"/>
        <v>0</v>
      </c>
      <c r="N29" s="129"/>
      <c r="O29" s="130"/>
      <c r="P29" s="131">
        <f t="shared" si="3"/>
        <v>0</v>
      </c>
      <c r="Q29" s="131">
        <f t="shared" si="4"/>
        <v>0</v>
      </c>
      <c r="R29" s="129"/>
      <c r="S29" s="130"/>
      <c r="T29" s="131">
        <f t="shared" si="5"/>
        <v>0</v>
      </c>
      <c r="U29" s="129"/>
      <c r="V29" s="130"/>
      <c r="W29" s="131">
        <f t="shared" si="6"/>
        <v>0</v>
      </c>
      <c r="X29" s="11">
        <f t="shared" si="7"/>
        <v>0</v>
      </c>
    </row>
    <row r="30" spans="3:24" x14ac:dyDescent="0.3">
      <c r="C30" s="143"/>
      <c r="D30" s="128"/>
      <c r="E30" s="129"/>
      <c r="F30" s="130"/>
      <c r="G30" s="131">
        <f t="shared" si="0"/>
        <v>0</v>
      </c>
      <c r="H30" s="129"/>
      <c r="I30" s="130"/>
      <c r="J30" s="131">
        <f t="shared" si="1"/>
        <v>0</v>
      </c>
      <c r="K30" s="129"/>
      <c r="L30" s="130"/>
      <c r="M30" s="131">
        <f t="shared" si="2"/>
        <v>0</v>
      </c>
      <c r="N30" s="129"/>
      <c r="O30" s="130"/>
      <c r="P30" s="131">
        <f t="shared" si="3"/>
        <v>0</v>
      </c>
      <c r="Q30" s="131">
        <f t="shared" si="4"/>
        <v>0</v>
      </c>
      <c r="R30" s="129"/>
      <c r="S30" s="130"/>
      <c r="T30" s="131">
        <f t="shared" si="5"/>
        <v>0</v>
      </c>
      <c r="U30" s="129"/>
      <c r="V30" s="130"/>
      <c r="W30" s="131">
        <f t="shared" si="6"/>
        <v>0</v>
      </c>
      <c r="X30" s="11">
        <f t="shared" si="7"/>
        <v>0</v>
      </c>
    </row>
    <row r="31" spans="3:24" x14ac:dyDescent="0.3">
      <c r="C31" s="143"/>
      <c r="D31" s="128"/>
      <c r="E31" s="129"/>
      <c r="F31" s="130"/>
      <c r="G31" s="131">
        <f t="shared" si="0"/>
        <v>0</v>
      </c>
      <c r="H31" s="129"/>
      <c r="I31" s="130"/>
      <c r="J31" s="131">
        <f t="shared" si="1"/>
        <v>0</v>
      </c>
      <c r="K31" s="129"/>
      <c r="L31" s="130"/>
      <c r="M31" s="131">
        <f t="shared" si="2"/>
        <v>0</v>
      </c>
      <c r="N31" s="129"/>
      <c r="O31" s="130"/>
      <c r="P31" s="131">
        <f t="shared" si="3"/>
        <v>0</v>
      </c>
      <c r="Q31" s="131">
        <f t="shared" si="4"/>
        <v>0</v>
      </c>
      <c r="R31" s="129"/>
      <c r="S31" s="130"/>
      <c r="T31" s="131">
        <f t="shared" si="5"/>
        <v>0</v>
      </c>
      <c r="U31" s="129"/>
      <c r="V31" s="130"/>
      <c r="W31" s="131">
        <f t="shared" si="6"/>
        <v>0</v>
      </c>
      <c r="X31" s="11">
        <f t="shared" si="7"/>
        <v>0</v>
      </c>
    </row>
    <row r="32" spans="3:24" x14ac:dyDescent="0.3">
      <c r="C32" s="143"/>
      <c r="D32" s="128"/>
      <c r="E32" s="129"/>
      <c r="F32" s="130"/>
      <c r="G32" s="131">
        <f t="shared" si="0"/>
        <v>0</v>
      </c>
      <c r="H32" s="129"/>
      <c r="I32" s="130"/>
      <c r="J32" s="131">
        <f t="shared" si="1"/>
        <v>0</v>
      </c>
      <c r="K32" s="129"/>
      <c r="L32" s="130"/>
      <c r="M32" s="131">
        <f t="shared" si="2"/>
        <v>0</v>
      </c>
      <c r="N32" s="129"/>
      <c r="O32" s="130"/>
      <c r="P32" s="131">
        <f t="shared" si="3"/>
        <v>0</v>
      </c>
      <c r="Q32" s="131">
        <f t="shared" si="4"/>
        <v>0</v>
      </c>
      <c r="R32" s="129"/>
      <c r="S32" s="130"/>
      <c r="T32" s="131">
        <f t="shared" si="5"/>
        <v>0</v>
      </c>
      <c r="U32" s="129"/>
      <c r="V32" s="130"/>
      <c r="W32" s="131">
        <f t="shared" si="6"/>
        <v>0</v>
      </c>
      <c r="X32" s="11">
        <f t="shared" si="7"/>
        <v>0</v>
      </c>
    </row>
    <row r="33" spans="3:24" x14ac:dyDescent="0.3">
      <c r="C33" s="143"/>
      <c r="D33" s="128"/>
      <c r="E33" s="129"/>
      <c r="F33" s="130"/>
      <c r="G33" s="131">
        <f t="shared" si="0"/>
        <v>0</v>
      </c>
      <c r="H33" s="129"/>
      <c r="I33" s="130"/>
      <c r="J33" s="131">
        <f t="shared" si="1"/>
        <v>0</v>
      </c>
      <c r="K33" s="129"/>
      <c r="L33" s="130"/>
      <c r="M33" s="131">
        <f t="shared" si="2"/>
        <v>0</v>
      </c>
      <c r="N33" s="129"/>
      <c r="O33" s="130"/>
      <c r="P33" s="131">
        <f t="shared" si="3"/>
        <v>0</v>
      </c>
      <c r="Q33" s="131">
        <f t="shared" si="4"/>
        <v>0</v>
      </c>
      <c r="R33" s="129"/>
      <c r="S33" s="130"/>
      <c r="T33" s="131">
        <f t="shared" si="5"/>
        <v>0</v>
      </c>
      <c r="U33" s="129"/>
      <c r="V33" s="130"/>
      <c r="W33" s="131">
        <f t="shared" si="6"/>
        <v>0</v>
      </c>
      <c r="X33" s="11">
        <f t="shared" si="7"/>
        <v>0</v>
      </c>
    </row>
    <row r="34" spans="3:24" x14ac:dyDescent="0.3">
      <c r="C34" s="144"/>
      <c r="D34" s="132"/>
      <c r="E34" s="129"/>
      <c r="F34" s="130"/>
      <c r="G34" s="131">
        <f t="shared" si="0"/>
        <v>0</v>
      </c>
      <c r="H34" s="129"/>
      <c r="I34" s="130"/>
      <c r="J34" s="131">
        <f t="shared" si="1"/>
        <v>0</v>
      </c>
      <c r="K34" s="129"/>
      <c r="L34" s="130"/>
      <c r="M34" s="131">
        <f t="shared" si="2"/>
        <v>0</v>
      </c>
      <c r="N34" s="129"/>
      <c r="O34" s="130"/>
      <c r="P34" s="131">
        <f t="shared" si="3"/>
        <v>0</v>
      </c>
      <c r="Q34" s="131">
        <f t="shared" si="4"/>
        <v>0</v>
      </c>
      <c r="R34" s="129"/>
      <c r="S34" s="130"/>
      <c r="T34" s="131">
        <f t="shared" si="5"/>
        <v>0</v>
      </c>
      <c r="U34" s="129"/>
      <c r="V34" s="130"/>
      <c r="W34" s="131">
        <f t="shared" si="6"/>
        <v>0</v>
      </c>
      <c r="X34" s="11">
        <f t="shared" si="7"/>
        <v>0</v>
      </c>
    </row>
    <row r="35" spans="3:24" x14ac:dyDescent="0.3">
      <c r="C35" s="143"/>
      <c r="D35" s="128"/>
      <c r="E35" s="129"/>
      <c r="F35" s="130"/>
      <c r="G35" s="131">
        <f t="shared" si="0"/>
        <v>0</v>
      </c>
      <c r="H35" s="129"/>
      <c r="I35" s="130"/>
      <c r="J35" s="131">
        <f t="shared" si="1"/>
        <v>0</v>
      </c>
      <c r="K35" s="129"/>
      <c r="L35" s="130"/>
      <c r="M35" s="131">
        <f t="shared" si="2"/>
        <v>0</v>
      </c>
      <c r="N35" s="129"/>
      <c r="O35" s="130"/>
      <c r="P35" s="131">
        <f t="shared" si="3"/>
        <v>0</v>
      </c>
      <c r="Q35" s="131">
        <f t="shared" si="4"/>
        <v>0</v>
      </c>
      <c r="R35" s="129"/>
      <c r="S35" s="130"/>
      <c r="T35" s="131">
        <f t="shared" si="5"/>
        <v>0</v>
      </c>
      <c r="U35" s="129"/>
      <c r="V35" s="130"/>
      <c r="W35" s="131">
        <f t="shared" si="6"/>
        <v>0</v>
      </c>
      <c r="X35" s="11">
        <f t="shared" si="7"/>
        <v>0</v>
      </c>
    </row>
    <row r="36" spans="3:24" x14ac:dyDescent="0.3">
      <c r="C36" s="143"/>
      <c r="D36" s="128"/>
      <c r="E36" s="129"/>
      <c r="F36" s="130"/>
      <c r="G36" s="131">
        <f t="shared" si="0"/>
        <v>0</v>
      </c>
      <c r="H36" s="129"/>
      <c r="I36" s="130"/>
      <c r="J36" s="131">
        <f t="shared" si="1"/>
        <v>0</v>
      </c>
      <c r="K36" s="129"/>
      <c r="L36" s="130"/>
      <c r="M36" s="131">
        <f t="shared" si="2"/>
        <v>0</v>
      </c>
      <c r="N36" s="129"/>
      <c r="O36" s="130"/>
      <c r="P36" s="131">
        <f t="shared" si="3"/>
        <v>0</v>
      </c>
      <c r="Q36" s="131">
        <f t="shared" si="4"/>
        <v>0</v>
      </c>
      <c r="R36" s="129"/>
      <c r="S36" s="130"/>
      <c r="T36" s="131">
        <f t="shared" si="5"/>
        <v>0</v>
      </c>
      <c r="U36" s="129"/>
      <c r="V36" s="130"/>
      <c r="W36" s="131">
        <f t="shared" si="6"/>
        <v>0</v>
      </c>
      <c r="X36" s="11">
        <f t="shared" si="7"/>
        <v>0</v>
      </c>
    </row>
    <row r="37" spans="3:24" x14ac:dyDescent="0.3">
      <c r="C37" s="143"/>
      <c r="D37" s="128"/>
      <c r="E37" s="129"/>
      <c r="F37" s="130"/>
      <c r="G37" s="131">
        <f t="shared" si="0"/>
        <v>0</v>
      </c>
      <c r="H37" s="129"/>
      <c r="I37" s="130"/>
      <c r="J37" s="131">
        <f t="shared" si="1"/>
        <v>0</v>
      </c>
      <c r="K37" s="129"/>
      <c r="L37" s="130"/>
      <c r="M37" s="131">
        <f t="shared" si="2"/>
        <v>0</v>
      </c>
      <c r="N37" s="129"/>
      <c r="O37" s="130"/>
      <c r="P37" s="131">
        <f t="shared" si="3"/>
        <v>0</v>
      </c>
      <c r="Q37" s="131">
        <f t="shared" si="4"/>
        <v>0</v>
      </c>
      <c r="R37" s="129"/>
      <c r="S37" s="130"/>
      <c r="T37" s="131">
        <f t="shared" si="5"/>
        <v>0</v>
      </c>
      <c r="U37" s="129"/>
      <c r="V37" s="130"/>
      <c r="W37" s="131">
        <f t="shared" si="6"/>
        <v>0</v>
      </c>
      <c r="X37" s="11">
        <f t="shared" si="7"/>
        <v>0</v>
      </c>
    </row>
    <row r="38" spans="3:24" x14ac:dyDescent="0.3">
      <c r="C38" s="143"/>
      <c r="D38" s="128"/>
      <c r="E38" s="129"/>
      <c r="F38" s="130"/>
      <c r="G38" s="131">
        <f t="shared" si="0"/>
        <v>0</v>
      </c>
      <c r="H38" s="129"/>
      <c r="I38" s="130"/>
      <c r="J38" s="131">
        <f t="shared" si="1"/>
        <v>0</v>
      </c>
      <c r="K38" s="129"/>
      <c r="L38" s="130"/>
      <c r="M38" s="131">
        <f t="shared" si="2"/>
        <v>0</v>
      </c>
      <c r="N38" s="129"/>
      <c r="O38" s="130"/>
      <c r="P38" s="131">
        <f t="shared" si="3"/>
        <v>0</v>
      </c>
      <c r="Q38" s="131">
        <f t="shared" si="4"/>
        <v>0</v>
      </c>
      <c r="R38" s="129"/>
      <c r="S38" s="130"/>
      <c r="T38" s="131">
        <f t="shared" si="5"/>
        <v>0</v>
      </c>
      <c r="U38" s="129"/>
      <c r="V38" s="130"/>
      <c r="W38" s="131">
        <f t="shared" si="6"/>
        <v>0</v>
      </c>
      <c r="X38" s="11">
        <f t="shared" si="7"/>
        <v>0</v>
      </c>
    </row>
    <row r="39" spans="3:24" x14ac:dyDescent="0.3">
      <c r="C39" s="143"/>
      <c r="D39" s="128"/>
      <c r="E39" s="129"/>
      <c r="F39" s="130"/>
      <c r="G39" s="131">
        <f t="shared" si="0"/>
        <v>0</v>
      </c>
      <c r="H39" s="129"/>
      <c r="I39" s="130"/>
      <c r="J39" s="131">
        <f t="shared" si="1"/>
        <v>0</v>
      </c>
      <c r="K39" s="129"/>
      <c r="L39" s="130"/>
      <c r="M39" s="131">
        <f t="shared" si="2"/>
        <v>0</v>
      </c>
      <c r="N39" s="129"/>
      <c r="O39" s="130"/>
      <c r="P39" s="131">
        <f t="shared" si="3"/>
        <v>0</v>
      </c>
      <c r="Q39" s="131">
        <f t="shared" si="4"/>
        <v>0</v>
      </c>
      <c r="R39" s="129"/>
      <c r="S39" s="130"/>
      <c r="T39" s="131">
        <f t="shared" si="5"/>
        <v>0</v>
      </c>
      <c r="U39" s="129"/>
      <c r="V39" s="130"/>
      <c r="W39" s="131">
        <f t="shared" si="6"/>
        <v>0</v>
      </c>
      <c r="X39" s="11">
        <f t="shared" si="7"/>
        <v>0</v>
      </c>
    </row>
    <row r="40" spans="3:24" x14ac:dyDescent="0.3">
      <c r="C40" s="143"/>
      <c r="D40" s="128"/>
      <c r="E40" s="129"/>
      <c r="F40" s="130"/>
      <c r="G40" s="131">
        <f t="shared" si="0"/>
        <v>0</v>
      </c>
      <c r="H40" s="129"/>
      <c r="I40" s="130"/>
      <c r="J40" s="131">
        <f t="shared" si="1"/>
        <v>0</v>
      </c>
      <c r="K40" s="129"/>
      <c r="L40" s="130"/>
      <c r="M40" s="131">
        <f t="shared" si="2"/>
        <v>0</v>
      </c>
      <c r="N40" s="129"/>
      <c r="O40" s="130"/>
      <c r="P40" s="131">
        <f t="shared" si="3"/>
        <v>0</v>
      </c>
      <c r="Q40" s="131">
        <f t="shared" si="4"/>
        <v>0</v>
      </c>
      <c r="R40" s="129"/>
      <c r="S40" s="130"/>
      <c r="T40" s="131">
        <f t="shared" si="5"/>
        <v>0</v>
      </c>
      <c r="U40" s="129"/>
      <c r="V40" s="130"/>
      <c r="W40" s="131">
        <f t="shared" si="6"/>
        <v>0</v>
      </c>
      <c r="X40" s="11">
        <f t="shared" si="7"/>
        <v>0</v>
      </c>
    </row>
    <row r="41" spans="3:24" x14ac:dyDescent="0.3">
      <c r="C41" s="143"/>
      <c r="D41" s="128"/>
      <c r="E41" s="129"/>
      <c r="F41" s="130"/>
      <c r="G41" s="131">
        <f t="shared" si="0"/>
        <v>0</v>
      </c>
      <c r="H41" s="129"/>
      <c r="I41" s="130"/>
      <c r="J41" s="131">
        <f t="shared" si="1"/>
        <v>0</v>
      </c>
      <c r="K41" s="129"/>
      <c r="L41" s="130"/>
      <c r="M41" s="131">
        <f t="shared" si="2"/>
        <v>0</v>
      </c>
      <c r="N41" s="129"/>
      <c r="O41" s="130"/>
      <c r="P41" s="131">
        <f t="shared" si="3"/>
        <v>0</v>
      </c>
      <c r="Q41" s="131">
        <f t="shared" si="4"/>
        <v>0</v>
      </c>
      <c r="R41" s="129"/>
      <c r="S41" s="130"/>
      <c r="T41" s="131">
        <f t="shared" si="5"/>
        <v>0</v>
      </c>
      <c r="U41" s="129"/>
      <c r="V41" s="130"/>
      <c r="W41" s="131">
        <f t="shared" si="6"/>
        <v>0</v>
      </c>
      <c r="X41" s="11">
        <f t="shared" si="7"/>
        <v>0</v>
      </c>
    </row>
    <row r="42" spans="3:24" x14ac:dyDescent="0.3">
      <c r="C42" s="143"/>
      <c r="D42" s="128"/>
      <c r="E42" s="129"/>
      <c r="F42" s="130"/>
      <c r="G42" s="131">
        <f t="shared" si="0"/>
        <v>0</v>
      </c>
      <c r="H42" s="129"/>
      <c r="I42" s="130"/>
      <c r="J42" s="131">
        <f t="shared" si="1"/>
        <v>0</v>
      </c>
      <c r="K42" s="129"/>
      <c r="L42" s="130"/>
      <c r="M42" s="131">
        <f t="shared" si="2"/>
        <v>0</v>
      </c>
      <c r="N42" s="129"/>
      <c r="O42" s="130"/>
      <c r="P42" s="131">
        <f t="shared" si="3"/>
        <v>0</v>
      </c>
      <c r="Q42" s="131">
        <f t="shared" si="4"/>
        <v>0</v>
      </c>
      <c r="R42" s="129"/>
      <c r="S42" s="130"/>
      <c r="T42" s="131">
        <f t="shared" si="5"/>
        <v>0</v>
      </c>
      <c r="U42" s="129"/>
      <c r="V42" s="130"/>
      <c r="W42" s="131">
        <f t="shared" si="6"/>
        <v>0</v>
      </c>
      <c r="X42" s="11">
        <f t="shared" si="7"/>
        <v>0</v>
      </c>
    </row>
    <row r="43" spans="3:24" x14ac:dyDescent="0.3">
      <c r="C43" s="143"/>
      <c r="D43" s="128"/>
      <c r="E43" s="129"/>
      <c r="F43" s="130"/>
      <c r="G43" s="131">
        <f t="shared" si="0"/>
        <v>0</v>
      </c>
      <c r="H43" s="129"/>
      <c r="I43" s="130"/>
      <c r="J43" s="131">
        <f t="shared" si="1"/>
        <v>0</v>
      </c>
      <c r="K43" s="129"/>
      <c r="L43" s="130"/>
      <c r="M43" s="131">
        <f t="shared" si="2"/>
        <v>0</v>
      </c>
      <c r="N43" s="129"/>
      <c r="O43" s="130"/>
      <c r="P43" s="131">
        <f t="shared" si="3"/>
        <v>0</v>
      </c>
      <c r="Q43" s="131">
        <f t="shared" si="4"/>
        <v>0</v>
      </c>
      <c r="R43" s="129"/>
      <c r="S43" s="130"/>
      <c r="T43" s="131">
        <f t="shared" si="5"/>
        <v>0</v>
      </c>
      <c r="U43" s="129"/>
      <c r="V43" s="130"/>
      <c r="W43" s="131">
        <f t="shared" si="6"/>
        <v>0</v>
      </c>
      <c r="X43" s="11">
        <f t="shared" si="7"/>
        <v>0</v>
      </c>
    </row>
    <row r="44" spans="3:24" x14ac:dyDescent="0.3">
      <c r="C44" s="143"/>
      <c r="D44" s="128"/>
      <c r="E44" s="129"/>
      <c r="F44" s="130"/>
      <c r="G44" s="131">
        <f t="shared" si="0"/>
        <v>0</v>
      </c>
      <c r="H44" s="129"/>
      <c r="I44" s="130"/>
      <c r="J44" s="131">
        <f t="shared" si="1"/>
        <v>0</v>
      </c>
      <c r="K44" s="129"/>
      <c r="L44" s="130"/>
      <c r="M44" s="131">
        <f t="shared" si="2"/>
        <v>0</v>
      </c>
      <c r="N44" s="129"/>
      <c r="O44" s="130"/>
      <c r="P44" s="131">
        <f t="shared" si="3"/>
        <v>0</v>
      </c>
      <c r="Q44" s="131">
        <f t="shared" si="4"/>
        <v>0</v>
      </c>
      <c r="R44" s="129"/>
      <c r="S44" s="130"/>
      <c r="T44" s="131">
        <f t="shared" si="5"/>
        <v>0</v>
      </c>
      <c r="U44" s="129"/>
      <c r="V44" s="130"/>
      <c r="W44" s="131">
        <f t="shared" si="6"/>
        <v>0</v>
      </c>
      <c r="X44" s="11">
        <f t="shared" si="7"/>
        <v>0</v>
      </c>
    </row>
    <row r="45" spans="3:24" x14ac:dyDescent="0.3">
      <c r="C45" s="143"/>
      <c r="D45" s="128"/>
      <c r="E45" s="129"/>
      <c r="F45" s="130"/>
      <c r="G45" s="131">
        <f t="shared" si="0"/>
        <v>0</v>
      </c>
      <c r="H45" s="129"/>
      <c r="I45" s="130"/>
      <c r="J45" s="131">
        <f t="shared" si="1"/>
        <v>0</v>
      </c>
      <c r="K45" s="129"/>
      <c r="L45" s="130"/>
      <c r="M45" s="131">
        <f t="shared" si="2"/>
        <v>0</v>
      </c>
      <c r="N45" s="129"/>
      <c r="O45" s="130"/>
      <c r="P45" s="131">
        <f t="shared" si="3"/>
        <v>0</v>
      </c>
      <c r="Q45" s="131">
        <f t="shared" si="4"/>
        <v>0</v>
      </c>
      <c r="R45" s="129"/>
      <c r="S45" s="130"/>
      <c r="T45" s="131">
        <f t="shared" si="5"/>
        <v>0</v>
      </c>
      <c r="U45" s="129"/>
      <c r="V45" s="130"/>
      <c r="W45" s="131">
        <f t="shared" si="6"/>
        <v>0</v>
      </c>
      <c r="X45" s="11">
        <f t="shared" si="7"/>
        <v>0</v>
      </c>
    </row>
    <row r="46" spans="3:24" x14ac:dyDescent="0.3">
      <c r="C46" s="143"/>
      <c r="D46" s="128"/>
      <c r="E46" s="129"/>
      <c r="F46" s="130"/>
      <c r="G46" s="131">
        <f t="shared" si="0"/>
        <v>0</v>
      </c>
      <c r="H46" s="129"/>
      <c r="I46" s="130"/>
      <c r="J46" s="131">
        <f t="shared" si="1"/>
        <v>0</v>
      </c>
      <c r="K46" s="129"/>
      <c r="L46" s="130"/>
      <c r="M46" s="131">
        <f t="shared" si="2"/>
        <v>0</v>
      </c>
      <c r="N46" s="129"/>
      <c r="O46" s="130"/>
      <c r="P46" s="131">
        <f t="shared" si="3"/>
        <v>0</v>
      </c>
      <c r="Q46" s="131">
        <f t="shared" si="4"/>
        <v>0</v>
      </c>
      <c r="R46" s="129"/>
      <c r="S46" s="130"/>
      <c r="T46" s="131">
        <f t="shared" si="5"/>
        <v>0</v>
      </c>
      <c r="U46" s="129"/>
      <c r="V46" s="130"/>
      <c r="W46" s="131">
        <f t="shared" si="6"/>
        <v>0</v>
      </c>
      <c r="X46" s="11">
        <f t="shared" si="7"/>
        <v>0</v>
      </c>
    </row>
    <row r="47" spans="3:24" x14ac:dyDescent="0.3">
      <c r="C47" s="143"/>
      <c r="D47" s="128"/>
      <c r="E47" s="129"/>
      <c r="F47" s="130"/>
      <c r="G47" s="131">
        <f t="shared" si="0"/>
        <v>0</v>
      </c>
      <c r="H47" s="129"/>
      <c r="I47" s="130"/>
      <c r="J47" s="131">
        <f t="shared" si="1"/>
        <v>0</v>
      </c>
      <c r="K47" s="129"/>
      <c r="L47" s="130"/>
      <c r="M47" s="131">
        <f t="shared" si="2"/>
        <v>0</v>
      </c>
      <c r="N47" s="129"/>
      <c r="O47" s="130"/>
      <c r="P47" s="131">
        <f t="shared" si="3"/>
        <v>0</v>
      </c>
      <c r="Q47" s="131">
        <f t="shared" si="4"/>
        <v>0</v>
      </c>
      <c r="R47" s="129"/>
      <c r="S47" s="130"/>
      <c r="T47" s="131">
        <f t="shared" si="5"/>
        <v>0</v>
      </c>
      <c r="U47" s="129"/>
      <c r="V47" s="130"/>
      <c r="W47" s="131">
        <f t="shared" si="6"/>
        <v>0</v>
      </c>
      <c r="X47" s="11">
        <f t="shared" si="7"/>
        <v>0</v>
      </c>
    </row>
    <row r="48" spans="3:24" x14ac:dyDescent="0.3">
      <c r="C48" s="143"/>
      <c r="D48" s="128"/>
      <c r="E48" s="129"/>
      <c r="F48" s="130"/>
      <c r="G48" s="131">
        <f t="shared" si="0"/>
        <v>0</v>
      </c>
      <c r="H48" s="129"/>
      <c r="I48" s="130"/>
      <c r="J48" s="131">
        <f t="shared" si="1"/>
        <v>0</v>
      </c>
      <c r="K48" s="129"/>
      <c r="L48" s="130"/>
      <c r="M48" s="131">
        <f t="shared" si="2"/>
        <v>0</v>
      </c>
      <c r="N48" s="129"/>
      <c r="O48" s="130"/>
      <c r="P48" s="131">
        <f t="shared" si="3"/>
        <v>0</v>
      </c>
      <c r="Q48" s="131">
        <f t="shared" si="4"/>
        <v>0</v>
      </c>
      <c r="R48" s="129"/>
      <c r="S48" s="130"/>
      <c r="T48" s="131">
        <f t="shared" si="5"/>
        <v>0</v>
      </c>
      <c r="U48" s="129"/>
      <c r="V48" s="130"/>
      <c r="W48" s="131">
        <f t="shared" si="6"/>
        <v>0</v>
      </c>
      <c r="X48" s="11">
        <f t="shared" si="7"/>
        <v>0</v>
      </c>
    </row>
    <row r="49" spans="3:24" x14ac:dyDescent="0.3">
      <c r="C49" s="143"/>
      <c r="D49" s="128"/>
      <c r="E49" s="129"/>
      <c r="F49" s="130"/>
      <c r="G49" s="131">
        <f t="shared" si="0"/>
        <v>0</v>
      </c>
      <c r="H49" s="129"/>
      <c r="I49" s="130"/>
      <c r="J49" s="131">
        <f t="shared" si="1"/>
        <v>0</v>
      </c>
      <c r="K49" s="129"/>
      <c r="L49" s="130"/>
      <c r="M49" s="131">
        <f t="shared" si="2"/>
        <v>0</v>
      </c>
      <c r="N49" s="129"/>
      <c r="O49" s="130"/>
      <c r="P49" s="131">
        <f t="shared" si="3"/>
        <v>0</v>
      </c>
      <c r="Q49" s="131">
        <f t="shared" si="4"/>
        <v>0</v>
      </c>
      <c r="R49" s="129"/>
      <c r="S49" s="130"/>
      <c r="T49" s="131">
        <f t="shared" si="5"/>
        <v>0</v>
      </c>
      <c r="U49" s="129"/>
      <c r="V49" s="130"/>
      <c r="W49" s="131">
        <f t="shared" si="6"/>
        <v>0</v>
      </c>
      <c r="X49" s="11">
        <f t="shared" si="7"/>
        <v>0</v>
      </c>
    </row>
    <row r="50" spans="3:24" ht="15" thickBot="1" x14ac:dyDescent="0.35">
      <c r="C50" s="164"/>
      <c r="D50" s="165"/>
      <c r="E50" s="166"/>
      <c r="F50" s="161"/>
      <c r="G50" s="167">
        <f t="shared" si="0"/>
        <v>0</v>
      </c>
      <c r="H50" s="166"/>
      <c r="I50" s="161"/>
      <c r="J50" s="167">
        <f t="shared" si="1"/>
        <v>0</v>
      </c>
      <c r="K50" s="166"/>
      <c r="L50" s="161"/>
      <c r="M50" s="167">
        <f t="shared" si="2"/>
        <v>0</v>
      </c>
      <c r="N50" s="166"/>
      <c r="O50" s="161"/>
      <c r="P50" s="167">
        <f t="shared" si="3"/>
        <v>0</v>
      </c>
      <c r="Q50" s="167">
        <f t="shared" si="4"/>
        <v>0</v>
      </c>
      <c r="R50" s="166"/>
      <c r="S50" s="161"/>
      <c r="T50" s="167">
        <f t="shared" si="5"/>
        <v>0</v>
      </c>
      <c r="U50" s="166"/>
      <c r="V50" s="161"/>
      <c r="W50" s="167">
        <f t="shared" si="6"/>
        <v>0</v>
      </c>
      <c r="X50" s="168">
        <f t="shared" si="7"/>
        <v>0</v>
      </c>
    </row>
    <row r="51" spans="3:24" ht="15" thickBot="1" x14ac:dyDescent="0.35">
      <c r="C51" s="119"/>
      <c r="D51" s="120"/>
      <c r="E51" s="120"/>
      <c r="F51" s="121" t="s">
        <v>78</v>
      </c>
      <c r="G51" s="122">
        <f>SUM(G25:G50)</f>
        <v>0</v>
      </c>
      <c r="H51" s="123"/>
      <c r="I51" s="121" t="s">
        <v>78</v>
      </c>
      <c r="J51" s="122">
        <f>SUM(J25:J50)</f>
        <v>0</v>
      </c>
      <c r="K51" s="123"/>
      <c r="L51" s="121" t="s">
        <v>78</v>
      </c>
      <c r="M51" s="63">
        <f>SUM(M25:M50)</f>
        <v>0</v>
      </c>
      <c r="N51" s="86"/>
      <c r="O51" s="87" t="s">
        <v>78</v>
      </c>
      <c r="P51" s="124">
        <f>SUM(P25:P50)</f>
        <v>0</v>
      </c>
      <c r="Q51" s="63">
        <f>SUM(Q25:Q50)</f>
        <v>0</v>
      </c>
      <c r="R51" s="134"/>
      <c r="S51" s="135" t="s">
        <v>78</v>
      </c>
      <c r="T51" s="63">
        <f>SUM(T25:T50)</f>
        <v>0</v>
      </c>
      <c r="U51" s="134"/>
      <c r="V51" s="135" t="s">
        <v>78</v>
      </c>
      <c r="W51" s="63">
        <f>SUM(W25:W50)</f>
        <v>0</v>
      </c>
      <c r="X51" s="63">
        <f>SUM(X25:X50)</f>
        <v>0</v>
      </c>
    </row>
    <row r="54" spans="3:24" ht="15" thickBot="1" x14ac:dyDescent="0.35">
      <c r="C54" s="26" t="s">
        <v>105</v>
      </c>
      <c r="D54" s="10"/>
      <c r="E54" s="10"/>
      <c r="F54" s="10"/>
      <c r="G54" s="8"/>
      <c r="H54" s="9"/>
      <c r="I54" s="9"/>
      <c r="J54" s="7"/>
    </row>
    <row r="55" spans="3:24" ht="15" customHeight="1" thickBot="1" x14ac:dyDescent="0.35">
      <c r="C55" s="26"/>
      <c r="D55" s="27"/>
      <c r="E55" s="27"/>
      <c r="F55" s="27"/>
      <c r="G55" s="209" t="s">
        <v>23</v>
      </c>
      <c r="H55" s="210"/>
      <c r="I55" s="210"/>
      <c r="J55" s="210"/>
      <c r="K55" s="211"/>
      <c r="L55" s="212" t="s">
        <v>24</v>
      </c>
      <c r="M55" s="213"/>
      <c r="N55" s="214"/>
      <c r="O55" s="27"/>
    </row>
    <row r="56" spans="3:24" ht="43.2" x14ac:dyDescent="0.3">
      <c r="C56" s="52" t="s">
        <v>80</v>
      </c>
      <c r="D56" s="53" t="s">
        <v>81</v>
      </c>
      <c r="E56" s="53" t="s">
        <v>82</v>
      </c>
      <c r="F56" s="53" t="s">
        <v>83</v>
      </c>
      <c r="G56" s="160" t="s">
        <v>84</v>
      </c>
      <c r="H56" s="160" t="s">
        <v>85</v>
      </c>
      <c r="I56" s="160" t="s">
        <v>86</v>
      </c>
      <c r="J56" s="160" t="s">
        <v>87</v>
      </c>
      <c r="K56" s="160" t="s">
        <v>88</v>
      </c>
      <c r="L56" s="160" t="s">
        <v>89</v>
      </c>
      <c r="M56" s="160" t="s">
        <v>90</v>
      </c>
      <c r="N56" s="54" t="s">
        <v>91</v>
      </c>
      <c r="O56" s="98"/>
    </row>
    <row r="57" spans="3:24" ht="57.6" x14ac:dyDescent="0.3">
      <c r="C57" s="57" t="s">
        <v>92</v>
      </c>
      <c r="D57" s="169" t="s">
        <v>93</v>
      </c>
      <c r="E57" s="169" t="s">
        <v>94</v>
      </c>
      <c r="F57" s="169" t="s">
        <v>95</v>
      </c>
      <c r="G57" s="59">
        <v>15000</v>
      </c>
      <c r="H57" s="59">
        <v>2000</v>
      </c>
      <c r="I57" s="59">
        <v>2000</v>
      </c>
      <c r="J57" s="59">
        <v>1000</v>
      </c>
      <c r="K57" s="170">
        <f>G57+H57+I57+J57</f>
        <v>20000</v>
      </c>
      <c r="L57" s="59">
        <v>1000</v>
      </c>
      <c r="M57" s="59">
        <v>1000</v>
      </c>
      <c r="N57" s="60">
        <f>L57+M57</f>
        <v>2000</v>
      </c>
      <c r="O57" s="99"/>
    </row>
    <row r="58" spans="3:24" x14ac:dyDescent="0.3">
      <c r="C58" s="107"/>
      <c r="D58" s="108"/>
      <c r="E58" s="109"/>
      <c r="F58" s="109"/>
      <c r="G58" s="130"/>
      <c r="H58" s="130"/>
      <c r="I58" s="130"/>
      <c r="J58" s="130"/>
      <c r="K58" s="158">
        <f>G58+H58+I58+J58</f>
        <v>0</v>
      </c>
      <c r="L58" s="130"/>
      <c r="M58" s="130"/>
      <c r="N58" s="55">
        <f>L58+M58</f>
        <v>0</v>
      </c>
      <c r="O58" s="99"/>
    </row>
    <row r="59" spans="3:24" x14ac:dyDescent="0.3">
      <c r="C59" s="107"/>
      <c r="D59" s="108"/>
      <c r="E59" s="109"/>
      <c r="F59" s="109"/>
      <c r="G59" s="130"/>
      <c r="H59" s="130"/>
      <c r="I59" s="130"/>
      <c r="J59" s="130"/>
      <c r="K59" s="158">
        <f>G59+H59+I59+J59</f>
        <v>0</v>
      </c>
      <c r="L59" s="130"/>
      <c r="M59" s="130"/>
      <c r="N59" s="55">
        <f t="shared" ref="N59:N122" si="8">L59+M59</f>
        <v>0</v>
      </c>
      <c r="O59" s="99"/>
    </row>
    <row r="60" spans="3:24" x14ac:dyDescent="0.3">
      <c r="C60" s="107"/>
      <c r="D60" s="108"/>
      <c r="E60" s="109"/>
      <c r="F60" s="109"/>
      <c r="G60" s="130"/>
      <c r="H60" s="130"/>
      <c r="I60" s="130"/>
      <c r="J60" s="130"/>
      <c r="K60" s="158">
        <f t="shared" ref="K60:K123" si="9">G60+H60+I60+J60</f>
        <v>0</v>
      </c>
      <c r="L60" s="130"/>
      <c r="M60" s="130"/>
      <c r="N60" s="55">
        <f t="shared" si="8"/>
        <v>0</v>
      </c>
      <c r="O60" s="99"/>
    </row>
    <row r="61" spans="3:24" x14ac:dyDescent="0.3">
      <c r="C61" s="107"/>
      <c r="D61" s="108"/>
      <c r="E61" s="113"/>
      <c r="F61" s="113"/>
      <c r="G61" s="130"/>
      <c r="H61" s="130"/>
      <c r="I61" s="130"/>
      <c r="J61" s="130"/>
      <c r="K61" s="158">
        <f t="shared" si="9"/>
        <v>0</v>
      </c>
      <c r="L61" s="130"/>
      <c r="M61" s="130"/>
      <c r="N61" s="55">
        <f t="shared" si="8"/>
        <v>0</v>
      </c>
      <c r="O61" s="99"/>
    </row>
    <row r="62" spans="3:24" x14ac:dyDescent="0.3">
      <c r="C62" s="107"/>
      <c r="D62" s="108"/>
      <c r="E62" s="113"/>
      <c r="F62" s="113"/>
      <c r="G62" s="130"/>
      <c r="H62" s="130"/>
      <c r="I62" s="130"/>
      <c r="J62" s="130"/>
      <c r="K62" s="158">
        <f t="shared" si="9"/>
        <v>0</v>
      </c>
      <c r="L62" s="130"/>
      <c r="M62" s="130"/>
      <c r="N62" s="55">
        <f t="shared" si="8"/>
        <v>0</v>
      </c>
      <c r="O62" s="99"/>
    </row>
    <row r="63" spans="3:24" x14ac:dyDescent="0.3">
      <c r="C63" s="107"/>
      <c r="D63" s="108"/>
      <c r="E63" s="113"/>
      <c r="F63" s="113"/>
      <c r="G63" s="130"/>
      <c r="H63" s="130"/>
      <c r="I63" s="130"/>
      <c r="J63" s="130"/>
      <c r="K63" s="158">
        <f t="shared" si="9"/>
        <v>0</v>
      </c>
      <c r="L63" s="130"/>
      <c r="M63" s="130"/>
      <c r="N63" s="55">
        <f t="shared" si="8"/>
        <v>0</v>
      </c>
      <c r="O63" s="99"/>
    </row>
    <row r="64" spans="3:24" x14ac:dyDescent="0.3">
      <c r="C64" s="107"/>
      <c r="D64" s="112"/>
      <c r="E64" s="113"/>
      <c r="F64" s="113"/>
      <c r="G64" s="130"/>
      <c r="H64" s="130"/>
      <c r="I64" s="130"/>
      <c r="J64" s="130"/>
      <c r="K64" s="158">
        <f t="shared" si="9"/>
        <v>0</v>
      </c>
      <c r="L64" s="130"/>
      <c r="M64" s="130"/>
      <c r="N64" s="55">
        <f t="shared" si="8"/>
        <v>0</v>
      </c>
      <c r="O64" s="99"/>
    </row>
    <row r="65" spans="3:15" x14ac:dyDescent="0.3">
      <c r="C65" s="107"/>
      <c r="D65" s="112"/>
      <c r="E65" s="113"/>
      <c r="F65" s="113"/>
      <c r="G65" s="130"/>
      <c r="H65" s="130"/>
      <c r="I65" s="130"/>
      <c r="J65" s="130"/>
      <c r="K65" s="158">
        <f t="shared" si="9"/>
        <v>0</v>
      </c>
      <c r="L65" s="130"/>
      <c r="M65" s="130"/>
      <c r="N65" s="55">
        <f t="shared" si="8"/>
        <v>0</v>
      </c>
      <c r="O65" s="99"/>
    </row>
    <row r="66" spans="3:15" x14ac:dyDescent="0.3">
      <c r="C66" s="107"/>
      <c r="D66" s="112"/>
      <c r="E66" s="113"/>
      <c r="F66" s="113"/>
      <c r="G66" s="130"/>
      <c r="H66" s="130"/>
      <c r="I66" s="130"/>
      <c r="J66" s="130"/>
      <c r="K66" s="158">
        <f t="shared" si="9"/>
        <v>0</v>
      </c>
      <c r="L66" s="130"/>
      <c r="M66" s="130"/>
      <c r="N66" s="55">
        <f t="shared" si="8"/>
        <v>0</v>
      </c>
      <c r="O66" s="99"/>
    </row>
    <row r="67" spans="3:15" x14ac:dyDescent="0.3">
      <c r="C67" s="107"/>
      <c r="D67" s="112"/>
      <c r="E67" s="113"/>
      <c r="F67" s="113"/>
      <c r="G67" s="130"/>
      <c r="H67" s="130"/>
      <c r="I67" s="130"/>
      <c r="J67" s="130"/>
      <c r="K67" s="158">
        <f t="shared" si="9"/>
        <v>0</v>
      </c>
      <c r="L67" s="130"/>
      <c r="M67" s="130"/>
      <c r="N67" s="55">
        <f t="shared" si="8"/>
        <v>0</v>
      </c>
      <c r="O67" s="99"/>
    </row>
    <row r="68" spans="3:15" x14ac:dyDescent="0.3">
      <c r="C68" s="107"/>
      <c r="D68" s="112"/>
      <c r="E68" s="113"/>
      <c r="F68" s="113"/>
      <c r="G68" s="130"/>
      <c r="H68" s="130"/>
      <c r="I68" s="130"/>
      <c r="J68" s="130"/>
      <c r="K68" s="158">
        <f t="shared" si="9"/>
        <v>0</v>
      </c>
      <c r="L68" s="130"/>
      <c r="M68" s="130"/>
      <c r="N68" s="55">
        <f t="shared" si="8"/>
        <v>0</v>
      </c>
      <c r="O68" s="99"/>
    </row>
    <row r="69" spans="3:15" x14ac:dyDescent="0.3">
      <c r="C69" s="107"/>
      <c r="D69" s="112"/>
      <c r="E69" s="113"/>
      <c r="F69" s="113"/>
      <c r="G69" s="130"/>
      <c r="H69" s="130"/>
      <c r="I69" s="130"/>
      <c r="J69" s="130"/>
      <c r="K69" s="158">
        <f t="shared" si="9"/>
        <v>0</v>
      </c>
      <c r="L69" s="130"/>
      <c r="M69" s="130"/>
      <c r="N69" s="55">
        <f t="shared" si="8"/>
        <v>0</v>
      </c>
      <c r="O69" s="99"/>
    </row>
    <row r="70" spans="3:15" x14ac:dyDescent="0.3">
      <c r="C70" s="107"/>
      <c r="D70" s="112"/>
      <c r="E70" s="113"/>
      <c r="F70" s="113"/>
      <c r="G70" s="130"/>
      <c r="H70" s="130"/>
      <c r="I70" s="130"/>
      <c r="J70" s="130"/>
      <c r="K70" s="158">
        <f t="shared" si="9"/>
        <v>0</v>
      </c>
      <c r="L70" s="130"/>
      <c r="M70" s="130"/>
      <c r="N70" s="55">
        <f t="shared" si="8"/>
        <v>0</v>
      </c>
      <c r="O70" s="99"/>
    </row>
    <row r="71" spans="3:15" x14ac:dyDescent="0.3">
      <c r="C71" s="107"/>
      <c r="D71" s="112"/>
      <c r="E71" s="113"/>
      <c r="F71" s="113"/>
      <c r="G71" s="130"/>
      <c r="H71" s="130"/>
      <c r="I71" s="130"/>
      <c r="J71" s="130"/>
      <c r="K71" s="158">
        <f t="shared" si="9"/>
        <v>0</v>
      </c>
      <c r="L71" s="130"/>
      <c r="M71" s="130"/>
      <c r="N71" s="55">
        <f t="shared" si="8"/>
        <v>0</v>
      </c>
      <c r="O71" s="99"/>
    </row>
    <row r="72" spans="3:15" x14ac:dyDescent="0.3">
      <c r="C72" s="107"/>
      <c r="D72" s="112"/>
      <c r="E72" s="113"/>
      <c r="F72" s="113"/>
      <c r="G72" s="130"/>
      <c r="H72" s="130"/>
      <c r="I72" s="130"/>
      <c r="J72" s="130"/>
      <c r="K72" s="158">
        <f t="shared" si="9"/>
        <v>0</v>
      </c>
      <c r="L72" s="130"/>
      <c r="M72" s="130"/>
      <c r="N72" s="55">
        <f t="shared" si="8"/>
        <v>0</v>
      </c>
      <c r="O72" s="99"/>
    </row>
    <row r="73" spans="3:15" x14ac:dyDescent="0.3">
      <c r="C73" s="107"/>
      <c r="D73" s="112"/>
      <c r="E73" s="113"/>
      <c r="F73" s="113"/>
      <c r="G73" s="130"/>
      <c r="H73" s="130"/>
      <c r="I73" s="130"/>
      <c r="J73" s="130"/>
      <c r="K73" s="158">
        <f t="shared" si="9"/>
        <v>0</v>
      </c>
      <c r="L73" s="130"/>
      <c r="M73" s="130"/>
      <c r="N73" s="55">
        <f t="shared" si="8"/>
        <v>0</v>
      </c>
      <c r="O73" s="99"/>
    </row>
    <row r="74" spans="3:15" x14ac:dyDescent="0.3">
      <c r="C74" s="107"/>
      <c r="D74" s="112"/>
      <c r="E74" s="113"/>
      <c r="F74" s="113"/>
      <c r="G74" s="130"/>
      <c r="H74" s="130"/>
      <c r="I74" s="130"/>
      <c r="J74" s="130"/>
      <c r="K74" s="158">
        <f t="shared" si="9"/>
        <v>0</v>
      </c>
      <c r="L74" s="130"/>
      <c r="M74" s="130"/>
      <c r="N74" s="55">
        <f t="shared" si="8"/>
        <v>0</v>
      </c>
      <c r="O74" s="99"/>
    </row>
    <row r="75" spans="3:15" x14ac:dyDescent="0.3">
      <c r="C75" s="107"/>
      <c r="D75" s="112"/>
      <c r="E75" s="113"/>
      <c r="F75" s="113"/>
      <c r="G75" s="130"/>
      <c r="H75" s="130"/>
      <c r="I75" s="130"/>
      <c r="J75" s="130"/>
      <c r="K75" s="158">
        <f t="shared" si="9"/>
        <v>0</v>
      </c>
      <c r="L75" s="130"/>
      <c r="M75" s="130"/>
      <c r="N75" s="55">
        <f t="shared" si="8"/>
        <v>0</v>
      </c>
      <c r="O75" s="99"/>
    </row>
    <row r="76" spans="3:15" x14ac:dyDescent="0.3">
      <c r="C76" s="107"/>
      <c r="D76" s="112"/>
      <c r="E76" s="113"/>
      <c r="F76" s="113"/>
      <c r="G76" s="130"/>
      <c r="H76" s="130"/>
      <c r="I76" s="130"/>
      <c r="J76" s="130"/>
      <c r="K76" s="158">
        <f t="shared" si="9"/>
        <v>0</v>
      </c>
      <c r="L76" s="130"/>
      <c r="M76" s="130"/>
      <c r="N76" s="55">
        <f t="shared" si="8"/>
        <v>0</v>
      </c>
      <c r="O76" s="99"/>
    </row>
    <row r="77" spans="3:15" x14ac:dyDescent="0.3">
      <c r="C77" s="107"/>
      <c r="D77" s="112"/>
      <c r="E77" s="113"/>
      <c r="F77" s="113"/>
      <c r="G77" s="130"/>
      <c r="H77" s="130"/>
      <c r="I77" s="130"/>
      <c r="J77" s="130"/>
      <c r="K77" s="158">
        <f t="shared" si="9"/>
        <v>0</v>
      </c>
      <c r="L77" s="130"/>
      <c r="M77" s="130"/>
      <c r="N77" s="55">
        <f t="shared" si="8"/>
        <v>0</v>
      </c>
      <c r="O77" s="99"/>
    </row>
    <row r="78" spans="3:15" x14ac:dyDescent="0.3">
      <c r="C78" s="107"/>
      <c r="D78" s="112"/>
      <c r="E78" s="113"/>
      <c r="F78" s="113"/>
      <c r="G78" s="130"/>
      <c r="H78" s="130"/>
      <c r="I78" s="130"/>
      <c r="J78" s="130"/>
      <c r="K78" s="158">
        <f t="shared" si="9"/>
        <v>0</v>
      </c>
      <c r="L78" s="130"/>
      <c r="M78" s="130"/>
      <c r="N78" s="55">
        <f t="shared" si="8"/>
        <v>0</v>
      </c>
      <c r="O78" s="99"/>
    </row>
    <row r="79" spans="3:15" x14ac:dyDescent="0.3">
      <c r="C79" s="107"/>
      <c r="D79" s="112"/>
      <c r="E79" s="113"/>
      <c r="F79" s="113"/>
      <c r="G79" s="130"/>
      <c r="H79" s="130"/>
      <c r="I79" s="130"/>
      <c r="J79" s="130"/>
      <c r="K79" s="158">
        <f t="shared" si="9"/>
        <v>0</v>
      </c>
      <c r="L79" s="130"/>
      <c r="M79" s="130"/>
      <c r="N79" s="55">
        <f t="shared" si="8"/>
        <v>0</v>
      </c>
      <c r="O79" s="99"/>
    </row>
    <row r="80" spans="3:15" x14ac:dyDescent="0.3">
      <c r="C80" s="107"/>
      <c r="D80" s="112"/>
      <c r="E80" s="113"/>
      <c r="F80" s="113"/>
      <c r="G80" s="130"/>
      <c r="H80" s="130"/>
      <c r="I80" s="130"/>
      <c r="J80" s="130"/>
      <c r="K80" s="158">
        <f t="shared" si="9"/>
        <v>0</v>
      </c>
      <c r="L80" s="130"/>
      <c r="M80" s="130"/>
      <c r="N80" s="55">
        <f t="shared" si="8"/>
        <v>0</v>
      </c>
      <c r="O80" s="99"/>
    </row>
    <row r="81" spans="3:15" x14ac:dyDescent="0.3">
      <c r="C81" s="107"/>
      <c r="D81" s="112"/>
      <c r="E81" s="113"/>
      <c r="F81" s="113"/>
      <c r="G81" s="130"/>
      <c r="H81" s="130"/>
      <c r="I81" s="130"/>
      <c r="J81" s="130"/>
      <c r="K81" s="158">
        <f t="shared" si="9"/>
        <v>0</v>
      </c>
      <c r="L81" s="130"/>
      <c r="M81" s="130"/>
      <c r="N81" s="55">
        <f t="shared" si="8"/>
        <v>0</v>
      </c>
      <c r="O81" s="99"/>
    </row>
    <row r="82" spans="3:15" x14ac:dyDescent="0.3">
      <c r="C82" s="107"/>
      <c r="D82" s="112"/>
      <c r="E82" s="113"/>
      <c r="F82" s="113"/>
      <c r="G82" s="130"/>
      <c r="H82" s="130"/>
      <c r="I82" s="130"/>
      <c r="J82" s="130"/>
      <c r="K82" s="158">
        <f t="shared" si="9"/>
        <v>0</v>
      </c>
      <c r="L82" s="130"/>
      <c r="M82" s="130"/>
      <c r="N82" s="55">
        <f t="shared" si="8"/>
        <v>0</v>
      </c>
      <c r="O82" s="99"/>
    </row>
    <row r="83" spans="3:15" x14ac:dyDescent="0.3">
      <c r="C83" s="107"/>
      <c r="D83" s="112"/>
      <c r="E83" s="113"/>
      <c r="F83" s="113"/>
      <c r="G83" s="130"/>
      <c r="H83" s="130"/>
      <c r="I83" s="130"/>
      <c r="J83" s="130"/>
      <c r="K83" s="158">
        <f t="shared" si="9"/>
        <v>0</v>
      </c>
      <c r="L83" s="130"/>
      <c r="M83" s="130"/>
      <c r="N83" s="55">
        <f t="shared" si="8"/>
        <v>0</v>
      </c>
      <c r="O83" s="99"/>
    </row>
    <row r="84" spans="3:15" x14ac:dyDescent="0.3">
      <c r="C84" s="107"/>
      <c r="D84" s="112"/>
      <c r="E84" s="113"/>
      <c r="F84" s="113"/>
      <c r="G84" s="130"/>
      <c r="H84" s="130"/>
      <c r="I84" s="130"/>
      <c r="J84" s="130"/>
      <c r="K84" s="158">
        <f t="shared" si="9"/>
        <v>0</v>
      </c>
      <c r="L84" s="130"/>
      <c r="M84" s="130"/>
      <c r="N84" s="55">
        <f t="shared" si="8"/>
        <v>0</v>
      </c>
      <c r="O84" s="99"/>
    </row>
    <row r="85" spans="3:15" x14ac:dyDescent="0.3">
      <c r="C85" s="107"/>
      <c r="D85" s="112"/>
      <c r="E85" s="113"/>
      <c r="F85" s="113"/>
      <c r="G85" s="130"/>
      <c r="H85" s="130"/>
      <c r="I85" s="130"/>
      <c r="J85" s="130"/>
      <c r="K85" s="158">
        <f t="shared" si="9"/>
        <v>0</v>
      </c>
      <c r="L85" s="130"/>
      <c r="M85" s="130"/>
      <c r="N85" s="55">
        <f t="shared" si="8"/>
        <v>0</v>
      </c>
      <c r="O85" s="99"/>
    </row>
    <row r="86" spans="3:15" x14ac:dyDescent="0.3">
      <c r="C86" s="107"/>
      <c r="D86" s="112"/>
      <c r="E86" s="113"/>
      <c r="F86" s="113"/>
      <c r="G86" s="130"/>
      <c r="H86" s="130"/>
      <c r="I86" s="130"/>
      <c r="J86" s="130"/>
      <c r="K86" s="158">
        <f t="shared" si="9"/>
        <v>0</v>
      </c>
      <c r="L86" s="130"/>
      <c r="M86" s="130"/>
      <c r="N86" s="55">
        <f t="shared" si="8"/>
        <v>0</v>
      </c>
      <c r="O86" s="99"/>
    </row>
    <row r="87" spans="3:15" x14ac:dyDescent="0.3">
      <c r="C87" s="107"/>
      <c r="D87" s="112"/>
      <c r="E87" s="113"/>
      <c r="F87" s="113"/>
      <c r="G87" s="130"/>
      <c r="H87" s="130"/>
      <c r="I87" s="130"/>
      <c r="J87" s="130"/>
      <c r="K87" s="158">
        <f t="shared" si="9"/>
        <v>0</v>
      </c>
      <c r="L87" s="130"/>
      <c r="M87" s="130"/>
      <c r="N87" s="55">
        <f t="shared" si="8"/>
        <v>0</v>
      </c>
      <c r="O87" s="99"/>
    </row>
    <row r="88" spans="3:15" x14ac:dyDescent="0.3">
      <c r="C88" s="107"/>
      <c r="D88" s="112"/>
      <c r="E88" s="113"/>
      <c r="F88" s="113"/>
      <c r="G88" s="130"/>
      <c r="H88" s="130"/>
      <c r="I88" s="130"/>
      <c r="J88" s="130"/>
      <c r="K88" s="158">
        <f t="shared" si="9"/>
        <v>0</v>
      </c>
      <c r="L88" s="130"/>
      <c r="M88" s="130"/>
      <c r="N88" s="55">
        <f t="shared" si="8"/>
        <v>0</v>
      </c>
      <c r="O88" s="99"/>
    </row>
    <row r="89" spans="3:15" x14ac:dyDescent="0.3">
      <c r="C89" s="107"/>
      <c r="D89" s="112"/>
      <c r="E89" s="113"/>
      <c r="F89" s="113"/>
      <c r="G89" s="130"/>
      <c r="H89" s="130"/>
      <c r="I89" s="130"/>
      <c r="J89" s="130"/>
      <c r="K89" s="158">
        <f t="shared" si="9"/>
        <v>0</v>
      </c>
      <c r="L89" s="130"/>
      <c r="M89" s="130"/>
      <c r="N89" s="55">
        <f t="shared" si="8"/>
        <v>0</v>
      </c>
      <c r="O89" s="99"/>
    </row>
    <row r="90" spans="3:15" x14ac:dyDescent="0.3">
      <c r="C90" s="107"/>
      <c r="D90" s="112"/>
      <c r="E90" s="113"/>
      <c r="F90" s="113"/>
      <c r="G90" s="130"/>
      <c r="H90" s="130"/>
      <c r="I90" s="130"/>
      <c r="J90" s="130"/>
      <c r="K90" s="158">
        <f t="shared" si="9"/>
        <v>0</v>
      </c>
      <c r="L90" s="130"/>
      <c r="M90" s="130"/>
      <c r="N90" s="55">
        <f t="shared" si="8"/>
        <v>0</v>
      </c>
      <c r="O90" s="99"/>
    </row>
    <row r="91" spans="3:15" x14ac:dyDescent="0.3">
      <c r="C91" s="107"/>
      <c r="D91" s="112"/>
      <c r="E91" s="113"/>
      <c r="F91" s="113"/>
      <c r="G91" s="130"/>
      <c r="H91" s="130"/>
      <c r="I91" s="130"/>
      <c r="J91" s="130"/>
      <c r="K91" s="158">
        <f t="shared" si="9"/>
        <v>0</v>
      </c>
      <c r="L91" s="130"/>
      <c r="M91" s="130"/>
      <c r="N91" s="55">
        <f t="shared" si="8"/>
        <v>0</v>
      </c>
      <c r="O91" s="99"/>
    </row>
    <row r="92" spans="3:15" x14ac:dyDescent="0.3">
      <c r="C92" s="107"/>
      <c r="D92" s="112"/>
      <c r="E92" s="113"/>
      <c r="F92" s="113"/>
      <c r="G92" s="130"/>
      <c r="H92" s="130"/>
      <c r="I92" s="130"/>
      <c r="J92" s="130"/>
      <c r="K92" s="158">
        <f t="shared" si="9"/>
        <v>0</v>
      </c>
      <c r="L92" s="130"/>
      <c r="M92" s="130"/>
      <c r="N92" s="55">
        <f t="shared" si="8"/>
        <v>0</v>
      </c>
      <c r="O92" s="99"/>
    </row>
    <row r="93" spans="3:15" x14ac:dyDescent="0.3">
      <c r="C93" s="107"/>
      <c r="D93" s="112"/>
      <c r="E93" s="113"/>
      <c r="F93" s="113"/>
      <c r="G93" s="130"/>
      <c r="H93" s="130"/>
      <c r="I93" s="130"/>
      <c r="J93" s="130"/>
      <c r="K93" s="158">
        <f t="shared" si="9"/>
        <v>0</v>
      </c>
      <c r="L93" s="130"/>
      <c r="M93" s="130"/>
      <c r="N93" s="55">
        <f t="shared" si="8"/>
        <v>0</v>
      </c>
      <c r="O93" s="99"/>
    </row>
    <row r="94" spans="3:15" x14ac:dyDescent="0.3">
      <c r="C94" s="107"/>
      <c r="D94" s="112"/>
      <c r="E94" s="113"/>
      <c r="F94" s="113"/>
      <c r="G94" s="130"/>
      <c r="H94" s="130"/>
      <c r="I94" s="130"/>
      <c r="J94" s="130"/>
      <c r="K94" s="158">
        <f t="shared" si="9"/>
        <v>0</v>
      </c>
      <c r="L94" s="130"/>
      <c r="M94" s="130"/>
      <c r="N94" s="55">
        <f t="shared" si="8"/>
        <v>0</v>
      </c>
      <c r="O94" s="99"/>
    </row>
    <row r="95" spans="3:15" x14ac:dyDescent="0.3">
      <c r="C95" s="107"/>
      <c r="D95" s="112"/>
      <c r="E95" s="113"/>
      <c r="F95" s="113"/>
      <c r="G95" s="130"/>
      <c r="H95" s="130"/>
      <c r="I95" s="130"/>
      <c r="J95" s="130"/>
      <c r="K95" s="158">
        <f t="shared" si="9"/>
        <v>0</v>
      </c>
      <c r="L95" s="130"/>
      <c r="M95" s="130"/>
      <c r="N95" s="55">
        <f t="shared" si="8"/>
        <v>0</v>
      </c>
      <c r="O95" s="99"/>
    </row>
    <row r="96" spans="3:15" x14ac:dyDescent="0.3">
      <c r="C96" s="107"/>
      <c r="D96" s="112"/>
      <c r="E96" s="113"/>
      <c r="F96" s="113"/>
      <c r="G96" s="130"/>
      <c r="H96" s="130"/>
      <c r="I96" s="130"/>
      <c r="J96" s="130"/>
      <c r="K96" s="158">
        <f t="shared" si="9"/>
        <v>0</v>
      </c>
      <c r="L96" s="130"/>
      <c r="M96" s="130"/>
      <c r="N96" s="55">
        <f t="shared" si="8"/>
        <v>0</v>
      </c>
      <c r="O96" s="99"/>
    </row>
    <row r="97" spans="3:15" x14ac:dyDescent="0.3">
      <c r="C97" s="107"/>
      <c r="D97" s="112"/>
      <c r="E97" s="113"/>
      <c r="F97" s="113"/>
      <c r="G97" s="130"/>
      <c r="H97" s="130"/>
      <c r="I97" s="130"/>
      <c r="J97" s="130"/>
      <c r="K97" s="158">
        <f t="shared" si="9"/>
        <v>0</v>
      </c>
      <c r="L97" s="130"/>
      <c r="M97" s="130"/>
      <c r="N97" s="55">
        <f t="shared" si="8"/>
        <v>0</v>
      </c>
      <c r="O97" s="99"/>
    </row>
    <row r="98" spans="3:15" x14ac:dyDescent="0.3">
      <c r="C98" s="107"/>
      <c r="D98" s="112"/>
      <c r="E98" s="113"/>
      <c r="F98" s="113"/>
      <c r="G98" s="130"/>
      <c r="H98" s="130"/>
      <c r="I98" s="130"/>
      <c r="J98" s="130"/>
      <c r="K98" s="158">
        <f t="shared" si="9"/>
        <v>0</v>
      </c>
      <c r="L98" s="130"/>
      <c r="M98" s="130"/>
      <c r="N98" s="55">
        <f t="shared" si="8"/>
        <v>0</v>
      </c>
      <c r="O98" s="99"/>
    </row>
    <row r="99" spans="3:15" x14ac:dyDescent="0.3">
      <c r="C99" s="107"/>
      <c r="D99" s="112"/>
      <c r="E99" s="113"/>
      <c r="F99" s="113"/>
      <c r="G99" s="130"/>
      <c r="H99" s="130"/>
      <c r="I99" s="130"/>
      <c r="J99" s="130"/>
      <c r="K99" s="158">
        <f t="shared" si="9"/>
        <v>0</v>
      </c>
      <c r="L99" s="130"/>
      <c r="M99" s="130"/>
      <c r="N99" s="55">
        <f t="shared" si="8"/>
        <v>0</v>
      </c>
      <c r="O99" s="99"/>
    </row>
    <row r="100" spans="3:15" x14ac:dyDescent="0.3">
      <c r="C100" s="107"/>
      <c r="D100" s="112"/>
      <c r="E100" s="113"/>
      <c r="F100" s="113"/>
      <c r="G100" s="130"/>
      <c r="H100" s="130"/>
      <c r="I100" s="130"/>
      <c r="J100" s="130"/>
      <c r="K100" s="158">
        <f t="shared" si="9"/>
        <v>0</v>
      </c>
      <c r="L100" s="130"/>
      <c r="M100" s="130"/>
      <c r="N100" s="55">
        <f t="shared" si="8"/>
        <v>0</v>
      </c>
      <c r="O100" s="99"/>
    </row>
    <row r="101" spans="3:15" x14ac:dyDescent="0.3">
      <c r="C101" s="107"/>
      <c r="D101" s="112"/>
      <c r="E101" s="113"/>
      <c r="F101" s="113"/>
      <c r="G101" s="130"/>
      <c r="H101" s="130"/>
      <c r="I101" s="130"/>
      <c r="J101" s="130"/>
      <c r="K101" s="158">
        <f t="shared" si="9"/>
        <v>0</v>
      </c>
      <c r="L101" s="130"/>
      <c r="M101" s="130"/>
      <c r="N101" s="55">
        <f t="shared" si="8"/>
        <v>0</v>
      </c>
      <c r="O101" s="99"/>
    </row>
    <row r="102" spans="3:15" x14ac:dyDescent="0.3">
      <c r="C102" s="107"/>
      <c r="D102" s="112"/>
      <c r="E102" s="113"/>
      <c r="F102" s="113"/>
      <c r="G102" s="130"/>
      <c r="H102" s="130"/>
      <c r="I102" s="130"/>
      <c r="J102" s="130"/>
      <c r="K102" s="158">
        <f t="shared" si="9"/>
        <v>0</v>
      </c>
      <c r="L102" s="130"/>
      <c r="M102" s="130"/>
      <c r="N102" s="55">
        <f t="shared" si="8"/>
        <v>0</v>
      </c>
      <c r="O102" s="99"/>
    </row>
    <row r="103" spans="3:15" x14ac:dyDescent="0.3">
      <c r="C103" s="107"/>
      <c r="D103" s="112"/>
      <c r="E103" s="113"/>
      <c r="F103" s="113"/>
      <c r="G103" s="130"/>
      <c r="H103" s="130"/>
      <c r="I103" s="130"/>
      <c r="J103" s="130"/>
      <c r="K103" s="158">
        <f t="shared" si="9"/>
        <v>0</v>
      </c>
      <c r="L103" s="130"/>
      <c r="M103" s="130"/>
      <c r="N103" s="55">
        <f t="shared" si="8"/>
        <v>0</v>
      </c>
      <c r="O103" s="99"/>
    </row>
    <row r="104" spans="3:15" x14ac:dyDescent="0.3">
      <c r="C104" s="107"/>
      <c r="D104" s="112"/>
      <c r="E104" s="113"/>
      <c r="F104" s="113"/>
      <c r="G104" s="130"/>
      <c r="H104" s="130"/>
      <c r="I104" s="130"/>
      <c r="J104" s="130"/>
      <c r="K104" s="158">
        <f t="shared" si="9"/>
        <v>0</v>
      </c>
      <c r="L104" s="130"/>
      <c r="M104" s="130"/>
      <c r="N104" s="55">
        <f t="shared" si="8"/>
        <v>0</v>
      </c>
      <c r="O104" s="99"/>
    </row>
    <row r="105" spans="3:15" x14ac:dyDescent="0.3">
      <c r="C105" s="107"/>
      <c r="D105" s="112"/>
      <c r="E105" s="113"/>
      <c r="F105" s="113"/>
      <c r="G105" s="130"/>
      <c r="H105" s="130"/>
      <c r="I105" s="130"/>
      <c r="J105" s="130"/>
      <c r="K105" s="158">
        <f t="shared" si="9"/>
        <v>0</v>
      </c>
      <c r="L105" s="130"/>
      <c r="M105" s="130"/>
      <c r="N105" s="55">
        <f t="shared" si="8"/>
        <v>0</v>
      </c>
      <c r="O105" s="99"/>
    </row>
    <row r="106" spans="3:15" x14ac:dyDescent="0.3">
      <c r="C106" s="107"/>
      <c r="D106" s="112"/>
      <c r="E106" s="113"/>
      <c r="F106" s="113"/>
      <c r="G106" s="130"/>
      <c r="H106" s="130"/>
      <c r="I106" s="130"/>
      <c r="J106" s="130"/>
      <c r="K106" s="158">
        <f t="shared" si="9"/>
        <v>0</v>
      </c>
      <c r="L106" s="130"/>
      <c r="M106" s="130"/>
      <c r="N106" s="55">
        <f t="shared" si="8"/>
        <v>0</v>
      </c>
      <c r="O106" s="99"/>
    </row>
    <row r="107" spans="3:15" x14ac:dyDescent="0.3">
      <c r="C107" s="107"/>
      <c r="D107" s="112"/>
      <c r="E107" s="113"/>
      <c r="F107" s="113"/>
      <c r="G107" s="130"/>
      <c r="H107" s="130"/>
      <c r="I107" s="130"/>
      <c r="J107" s="130"/>
      <c r="K107" s="158">
        <f t="shared" si="9"/>
        <v>0</v>
      </c>
      <c r="L107" s="130"/>
      <c r="M107" s="130"/>
      <c r="N107" s="55">
        <f t="shared" si="8"/>
        <v>0</v>
      </c>
      <c r="O107" s="99"/>
    </row>
    <row r="108" spans="3:15" x14ac:dyDescent="0.3">
      <c r="C108" s="107"/>
      <c r="D108" s="112"/>
      <c r="E108" s="113"/>
      <c r="F108" s="113"/>
      <c r="G108" s="130"/>
      <c r="H108" s="130"/>
      <c r="I108" s="130"/>
      <c r="J108" s="130"/>
      <c r="K108" s="158">
        <f t="shared" si="9"/>
        <v>0</v>
      </c>
      <c r="L108" s="130"/>
      <c r="M108" s="130"/>
      <c r="N108" s="55">
        <f t="shared" si="8"/>
        <v>0</v>
      </c>
      <c r="O108" s="99"/>
    </row>
    <row r="109" spans="3:15" x14ac:dyDescent="0.3">
      <c r="C109" s="107"/>
      <c r="D109" s="112"/>
      <c r="E109" s="113"/>
      <c r="F109" s="113"/>
      <c r="G109" s="130"/>
      <c r="H109" s="130"/>
      <c r="I109" s="130"/>
      <c r="J109" s="130"/>
      <c r="K109" s="158">
        <f t="shared" si="9"/>
        <v>0</v>
      </c>
      <c r="L109" s="130"/>
      <c r="M109" s="130"/>
      <c r="N109" s="55">
        <f t="shared" si="8"/>
        <v>0</v>
      </c>
      <c r="O109" s="99"/>
    </row>
    <row r="110" spans="3:15" x14ac:dyDescent="0.3">
      <c r="C110" s="107"/>
      <c r="D110" s="112"/>
      <c r="E110" s="113"/>
      <c r="F110" s="113"/>
      <c r="G110" s="130"/>
      <c r="H110" s="130"/>
      <c r="I110" s="130"/>
      <c r="J110" s="130"/>
      <c r="K110" s="158">
        <f t="shared" si="9"/>
        <v>0</v>
      </c>
      <c r="L110" s="130"/>
      <c r="M110" s="130"/>
      <c r="N110" s="55">
        <f t="shared" si="8"/>
        <v>0</v>
      </c>
      <c r="O110" s="99"/>
    </row>
    <row r="111" spans="3:15" x14ac:dyDescent="0.3">
      <c r="C111" s="107"/>
      <c r="D111" s="112"/>
      <c r="E111" s="113"/>
      <c r="F111" s="113"/>
      <c r="G111" s="130"/>
      <c r="H111" s="130"/>
      <c r="I111" s="130"/>
      <c r="J111" s="130"/>
      <c r="K111" s="158">
        <f t="shared" si="9"/>
        <v>0</v>
      </c>
      <c r="L111" s="130"/>
      <c r="M111" s="130"/>
      <c r="N111" s="55">
        <f t="shared" si="8"/>
        <v>0</v>
      </c>
      <c r="O111" s="99"/>
    </row>
    <row r="112" spans="3:15" x14ac:dyDescent="0.3">
      <c r="C112" s="107"/>
      <c r="D112" s="112"/>
      <c r="E112" s="113"/>
      <c r="F112" s="113"/>
      <c r="G112" s="130"/>
      <c r="H112" s="130"/>
      <c r="I112" s="130"/>
      <c r="J112" s="130"/>
      <c r="K112" s="158">
        <f t="shared" si="9"/>
        <v>0</v>
      </c>
      <c r="L112" s="130"/>
      <c r="M112" s="130"/>
      <c r="N112" s="55">
        <f t="shared" si="8"/>
        <v>0</v>
      </c>
      <c r="O112" s="99"/>
    </row>
    <row r="113" spans="3:15" x14ac:dyDescent="0.3">
      <c r="C113" s="107"/>
      <c r="D113" s="112"/>
      <c r="E113" s="113"/>
      <c r="F113" s="113"/>
      <c r="G113" s="130"/>
      <c r="H113" s="130"/>
      <c r="I113" s="130"/>
      <c r="J113" s="130"/>
      <c r="K113" s="158">
        <f t="shared" si="9"/>
        <v>0</v>
      </c>
      <c r="L113" s="130"/>
      <c r="M113" s="130"/>
      <c r="N113" s="55">
        <f t="shared" si="8"/>
        <v>0</v>
      </c>
      <c r="O113" s="99"/>
    </row>
    <row r="114" spans="3:15" x14ac:dyDescent="0.3">
      <c r="C114" s="107"/>
      <c r="D114" s="112"/>
      <c r="E114" s="113"/>
      <c r="F114" s="113"/>
      <c r="G114" s="130"/>
      <c r="H114" s="130"/>
      <c r="I114" s="130"/>
      <c r="J114" s="130"/>
      <c r="K114" s="158">
        <f t="shared" si="9"/>
        <v>0</v>
      </c>
      <c r="L114" s="130"/>
      <c r="M114" s="130"/>
      <c r="N114" s="55">
        <f t="shared" si="8"/>
        <v>0</v>
      </c>
      <c r="O114" s="99"/>
    </row>
    <row r="115" spans="3:15" x14ac:dyDescent="0.3">
      <c r="C115" s="107"/>
      <c r="D115" s="112"/>
      <c r="E115" s="113"/>
      <c r="F115" s="113"/>
      <c r="G115" s="130"/>
      <c r="H115" s="130"/>
      <c r="I115" s="130"/>
      <c r="J115" s="130"/>
      <c r="K115" s="158">
        <f t="shared" si="9"/>
        <v>0</v>
      </c>
      <c r="L115" s="130"/>
      <c r="M115" s="130"/>
      <c r="N115" s="55">
        <f t="shared" si="8"/>
        <v>0</v>
      </c>
      <c r="O115" s="99"/>
    </row>
    <row r="116" spans="3:15" x14ac:dyDescent="0.3">
      <c r="C116" s="107"/>
      <c r="D116" s="112"/>
      <c r="E116" s="113"/>
      <c r="F116" s="113"/>
      <c r="G116" s="130"/>
      <c r="H116" s="130"/>
      <c r="I116" s="130"/>
      <c r="J116" s="130"/>
      <c r="K116" s="158">
        <f t="shared" si="9"/>
        <v>0</v>
      </c>
      <c r="L116" s="130"/>
      <c r="M116" s="130"/>
      <c r="N116" s="55">
        <f t="shared" si="8"/>
        <v>0</v>
      </c>
      <c r="O116" s="99"/>
    </row>
    <row r="117" spans="3:15" x14ac:dyDescent="0.3">
      <c r="C117" s="107"/>
      <c r="D117" s="112"/>
      <c r="E117" s="113"/>
      <c r="F117" s="113"/>
      <c r="G117" s="130"/>
      <c r="H117" s="130"/>
      <c r="I117" s="130"/>
      <c r="J117" s="130"/>
      <c r="K117" s="158">
        <f t="shared" si="9"/>
        <v>0</v>
      </c>
      <c r="L117" s="130"/>
      <c r="M117" s="130"/>
      <c r="N117" s="55">
        <f t="shared" si="8"/>
        <v>0</v>
      </c>
      <c r="O117" s="99"/>
    </row>
    <row r="118" spans="3:15" x14ac:dyDescent="0.3">
      <c r="C118" s="107"/>
      <c r="D118" s="112"/>
      <c r="E118" s="113"/>
      <c r="F118" s="113"/>
      <c r="G118" s="130"/>
      <c r="H118" s="130"/>
      <c r="I118" s="130"/>
      <c r="J118" s="130"/>
      <c r="K118" s="158">
        <f t="shared" si="9"/>
        <v>0</v>
      </c>
      <c r="L118" s="130"/>
      <c r="M118" s="130"/>
      <c r="N118" s="55">
        <f t="shared" si="8"/>
        <v>0</v>
      </c>
      <c r="O118" s="99"/>
    </row>
    <row r="119" spans="3:15" x14ac:dyDescent="0.3">
      <c r="C119" s="107"/>
      <c r="D119" s="112"/>
      <c r="E119" s="113"/>
      <c r="F119" s="113"/>
      <c r="G119" s="130"/>
      <c r="H119" s="130"/>
      <c r="I119" s="130"/>
      <c r="J119" s="130"/>
      <c r="K119" s="158">
        <f t="shared" si="9"/>
        <v>0</v>
      </c>
      <c r="L119" s="130"/>
      <c r="M119" s="130"/>
      <c r="N119" s="55">
        <f t="shared" si="8"/>
        <v>0</v>
      </c>
      <c r="O119" s="99"/>
    </row>
    <row r="120" spans="3:15" x14ac:dyDescent="0.3">
      <c r="C120" s="107"/>
      <c r="D120" s="112"/>
      <c r="E120" s="113"/>
      <c r="F120" s="113"/>
      <c r="G120" s="130"/>
      <c r="H120" s="130"/>
      <c r="I120" s="130"/>
      <c r="J120" s="130"/>
      <c r="K120" s="158">
        <f t="shared" si="9"/>
        <v>0</v>
      </c>
      <c r="L120" s="130"/>
      <c r="M120" s="130"/>
      <c r="N120" s="55">
        <f t="shared" si="8"/>
        <v>0</v>
      </c>
      <c r="O120" s="99"/>
    </row>
    <row r="121" spans="3:15" x14ac:dyDescent="0.3">
      <c r="C121" s="107"/>
      <c r="D121" s="112"/>
      <c r="E121" s="113"/>
      <c r="F121" s="113"/>
      <c r="G121" s="130"/>
      <c r="H121" s="130"/>
      <c r="I121" s="130"/>
      <c r="J121" s="130"/>
      <c r="K121" s="158">
        <f t="shared" si="9"/>
        <v>0</v>
      </c>
      <c r="L121" s="130"/>
      <c r="M121" s="130"/>
      <c r="N121" s="55">
        <f t="shared" si="8"/>
        <v>0</v>
      </c>
      <c r="O121" s="99"/>
    </row>
    <row r="122" spans="3:15" x14ac:dyDescent="0.3">
      <c r="C122" s="107"/>
      <c r="D122" s="112"/>
      <c r="E122" s="113"/>
      <c r="F122" s="113"/>
      <c r="G122" s="130"/>
      <c r="H122" s="130"/>
      <c r="I122" s="130"/>
      <c r="J122" s="130"/>
      <c r="K122" s="158">
        <f t="shared" si="9"/>
        <v>0</v>
      </c>
      <c r="L122" s="130"/>
      <c r="M122" s="130"/>
      <c r="N122" s="55">
        <f t="shared" si="8"/>
        <v>0</v>
      </c>
      <c r="O122" s="99"/>
    </row>
    <row r="123" spans="3:15" x14ac:dyDescent="0.3">
      <c r="C123" s="107"/>
      <c r="D123" s="112"/>
      <c r="E123" s="113"/>
      <c r="F123" s="113"/>
      <c r="G123" s="130"/>
      <c r="H123" s="130"/>
      <c r="I123" s="130"/>
      <c r="J123" s="130"/>
      <c r="K123" s="158">
        <f t="shared" si="9"/>
        <v>0</v>
      </c>
      <c r="L123" s="130"/>
      <c r="M123" s="130"/>
      <c r="N123" s="55">
        <f t="shared" ref="N123:N133" si="10">L123+M123</f>
        <v>0</v>
      </c>
      <c r="O123" s="99"/>
    </row>
    <row r="124" spans="3:15" x14ac:dyDescent="0.3">
      <c r="C124" s="107"/>
      <c r="D124" s="112"/>
      <c r="E124" s="113"/>
      <c r="F124" s="113"/>
      <c r="G124" s="130"/>
      <c r="H124" s="130"/>
      <c r="I124" s="130"/>
      <c r="J124" s="130"/>
      <c r="K124" s="158">
        <f t="shared" ref="K124:K140" si="11">G124+H124+I124+J124</f>
        <v>0</v>
      </c>
      <c r="L124" s="130"/>
      <c r="M124" s="130"/>
      <c r="N124" s="55">
        <f t="shared" si="10"/>
        <v>0</v>
      </c>
      <c r="O124" s="99"/>
    </row>
    <row r="125" spans="3:15" x14ac:dyDescent="0.3">
      <c r="C125" s="107"/>
      <c r="D125" s="112"/>
      <c r="E125" s="113"/>
      <c r="F125" s="113"/>
      <c r="G125" s="130"/>
      <c r="H125" s="130"/>
      <c r="I125" s="130"/>
      <c r="J125" s="130"/>
      <c r="K125" s="158">
        <f t="shared" si="11"/>
        <v>0</v>
      </c>
      <c r="L125" s="130"/>
      <c r="M125" s="130"/>
      <c r="N125" s="55">
        <f t="shared" si="10"/>
        <v>0</v>
      </c>
      <c r="O125" s="99"/>
    </row>
    <row r="126" spans="3:15" x14ac:dyDescent="0.3">
      <c r="C126" s="107"/>
      <c r="D126" s="112"/>
      <c r="E126" s="113"/>
      <c r="F126" s="113"/>
      <c r="G126" s="130"/>
      <c r="H126" s="130"/>
      <c r="I126" s="130"/>
      <c r="J126" s="130"/>
      <c r="K126" s="158">
        <f t="shared" si="11"/>
        <v>0</v>
      </c>
      <c r="L126" s="130"/>
      <c r="M126" s="130"/>
      <c r="N126" s="55">
        <f t="shared" si="10"/>
        <v>0</v>
      </c>
      <c r="O126" s="99"/>
    </row>
    <row r="127" spans="3:15" x14ac:dyDescent="0.3">
      <c r="C127" s="107"/>
      <c r="D127" s="112"/>
      <c r="E127" s="113"/>
      <c r="F127" s="113"/>
      <c r="G127" s="130"/>
      <c r="H127" s="130"/>
      <c r="I127" s="130"/>
      <c r="J127" s="130"/>
      <c r="K127" s="158">
        <f t="shared" si="11"/>
        <v>0</v>
      </c>
      <c r="L127" s="130"/>
      <c r="M127" s="130"/>
      <c r="N127" s="55">
        <f t="shared" si="10"/>
        <v>0</v>
      </c>
      <c r="O127" s="99"/>
    </row>
    <row r="128" spans="3:15" x14ac:dyDescent="0.3">
      <c r="C128" s="107"/>
      <c r="D128" s="112"/>
      <c r="E128" s="113"/>
      <c r="F128" s="113"/>
      <c r="G128" s="130"/>
      <c r="H128" s="130"/>
      <c r="I128" s="130"/>
      <c r="J128" s="130"/>
      <c r="K128" s="158">
        <f t="shared" si="11"/>
        <v>0</v>
      </c>
      <c r="L128" s="130"/>
      <c r="M128" s="130"/>
      <c r="N128" s="55">
        <f t="shared" si="10"/>
        <v>0</v>
      </c>
      <c r="O128" s="99"/>
    </row>
    <row r="129" spans="3:15" x14ac:dyDescent="0.3">
      <c r="C129" s="107"/>
      <c r="D129" s="112"/>
      <c r="E129" s="113"/>
      <c r="F129" s="113"/>
      <c r="G129" s="130"/>
      <c r="H129" s="130"/>
      <c r="I129" s="130"/>
      <c r="J129" s="130"/>
      <c r="K129" s="158">
        <f t="shared" si="11"/>
        <v>0</v>
      </c>
      <c r="L129" s="130"/>
      <c r="M129" s="130"/>
      <c r="N129" s="55">
        <f t="shared" si="10"/>
        <v>0</v>
      </c>
      <c r="O129" s="99"/>
    </row>
    <row r="130" spans="3:15" x14ac:dyDescent="0.3">
      <c r="C130" s="107"/>
      <c r="D130" s="112"/>
      <c r="E130" s="113"/>
      <c r="F130" s="113"/>
      <c r="G130" s="130"/>
      <c r="H130" s="130"/>
      <c r="I130" s="130"/>
      <c r="J130" s="130"/>
      <c r="K130" s="158">
        <f t="shared" si="11"/>
        <v>0</v>
      </c>
      <c r="L130" s="130"/>
      <c r="M130" s="130"/>
      <c r="N130" s="55">
        <f t="shared" si="10"/>
        <v>0</v>
      </c>
      <c r="O130" s="99"/>
    </row>
    <row r="131" spans="3:15" x14ac:dyDescent="0.3">
      <c r="C131" s="107"/>
      <c r="D131" s="112"/>
      <c r="E131" s="113"/>
      <c r="F131" s="113"/>
      <c r="G131" s="130"/>
      <c r="H131" s="130"/>
      <c r="I131" s="130"/>
      <c r="J131" s="130"/>
      <c r="K131" s="158">
        <f t="shared" si="11"/>
        <v>0</v>
      </c>
      <c r="L131" s="130"/>
      <c r="M131" s="130"/>
      <c r="N131" s="55">
        <f t="shared" si="10"/>
        <v>0</v>
      </c>
      <c r="O131" s="99"/>
    </row>
    <row r="132" spans="3:15" x14ac:dyDescent="0.3">
      <c r="C132" s="107"/>
      <c r="D132" s="112"/>
      <c r="E132" s="113"/>
      <c r="F132" s="113"/>
      <c r="G132" s="130"/>
      <c r="H132" s="130"/>
      <c r="I132" s="130"/>
      <c r="J132" s="130"/>
      <c r="K132" s="158">
        <f t="shared" si="11"/>
        <v>0</v>
      </c>
      <c r="L132" s="130"/>
      <c r="M132" s="130"/>
      <c r="N132" s="55">
        <f t="shared" si="10"/>
        <v>0</v>
      </c>
      <c r="O132" s="99"/>
    </row>
    <row r="133" spans="3:15" x14ac:dyDescent="0.3">
      <c r="C133" s="107"/>
      <c r="D133" s="112"/>
      <c r="E133" s="113"/>
      <c r="F133" s="113"/>
      <c r="G133" s="130"/>
      <c r="H133" s="130"/>
      <c r="I133" s="130"/>
      <c r="J133" s="130"/>
      <c r="K133" s="158">
        <f t="shared" si="11"/>
        <v>0</v>
      </c>
      <c r="L133" s="130"/>
      <c r="M133" s="130"/>
      <c r="N133" s="55">
        <f t="shared" si="10"/>
        <v>0</v>
      </c>
      <c r="O133" s="99"/>
    </row>
    <row r="134" spans="3:15" x14ac:dyDescent="0.3">
      <c r="C134" s="107"/>
      <c r="D134" s="112"/>
      <c r="E134" s="113"/>
      <c r="F134" s="113"/>
      <c r="G134" s="130"/>
      <c r="H134" s="130"/>
      <c r="I134" s="130"/>
      <c r="J134" s="130"/>
      <c r="K134" s="158">
        <f>G134+H134+I134+J134</f>
        <v>0</v>
      </c>
      <c r="L134" s="130"/>
      <c r="M134" s="130"/>
      <c r="N134" s="55">
        <f>L134+M134</f>
        <v>0</v>
      </c>
      <c r="O134" s="99"/>
    </row>
    <row r="135" spans="3:15" x14ac:dyDescent="0.3">
      <c r="C135" s="107"/>
      <c r="D135" s="112"/>
      <c r="E135" s="113"/>
      <c r="F135" s="113"/>
      <c r="G135" s="130"/>
      <c r="H135" s="130"/>
      <c r="I135" s="130"/>
      <c r="J135" s="130"/>
      <c r="K135" s="158">
        <f t="shared" si="11"/>
        <v>0</v>
      </c>
      <c r="L135" s="130"/>
      <c r="M135" s="130"/>
      <c r="N135" s="55">
        <f>L135+M135</f>
        <v>0</v>
      </c>
      <c r="O135" s="99"/>
    </row>
    <row r="136" spans="3:15" x14ac:dyDescent="0.3">
      <c r="C136" s="107"/>
      <c r="D136" s="112"/>
      <c r="E136" s="113"/>
      <c r="F136" s="113"/>
      <c r="G136" s="130"/>
      <c r="H136" s="130"/>
      <c r="I136" s="130"/>
      <c r="J136" s="130"/>
      <c r="K136" s="158">
        <f t="shared" si="11"/>
        <v>0</v>
      </c>
      <c r="L136" s="130"/>
      <c r="M136" s="130"/>
      <c r="N136" s="55">
        <f t="shared" ref="N136:N140" si="12">L136+M136</f>
        <v>0</v>
      </c>
      <c r="O136" s="99"/>
    </row>
    <row r="137" spans="3:15" x14ac:dyDescent="0.3">
      <c r="C137" s="107"/>
      <c r="D137" s="112"/>
      <c r="E137" s="113"/>
      <c r="F137" s="113"/>
      <c r="G137" s="130"/>
      <c r="H137" s="130"/>
      <c r="I137" s="130"/>
      <c r="J137" s="130"/>
      <c r="K137" s="158">
        <f t="shared" si="11"/>
        <v>0</v>
      </c>
      <c r="L137" s="130"/>
      <c r="M137" s="130"/>
      <c r="N137" s="55">
        <f t="shared" si="12"/>
        <v>0</v>
      </c>
      <c r="O137" s="99"/>
    </row>
    <row r="138" spans="3:15" x14ac:dyDescent="0.3">
      <c r="C138" s="107"/>
      <c r="D138" s="112"/>
      <c r="E138" s="113"/>
      <c r="F138" s="113"/>
      <c r="G138" s="130"/>
      <c r="H138" s="130"/>
      <c r="I138" s="130"/>
      <c r="J138" s="130"/>
      <c r="K138" s="158">
        <f t="shared" si="11"/>
        <v>0</v>
      </c>
      <c r="L138" s="130"/>
      <c r="M138" s="130"/>
      <c r="N138" s="55">
        <f t="shared" si="12"/>
        <v>0</v>
      </c>
      <c r="O138" s="99"/>
    </row>
    <row r="139" spans="3:15" x14ac:dyDescent="0.3">
      <c r="C139" s="107"/>
      <c r="D139" s="112"/>
      <c r="E139" s="113"/>
      <c r="F139" s="113"/>
      <c r="G139" s="130"/>
      <c r="H139" s="130"/>
      <c r="I139" s="130"/>
      <c r="J139" s="130"/>
      <c r="K139" s="158">
        <f t="shared" si="11"/>
        <v>0</v>
      </c>
      <c r="L139" s="130"/>
      <c r="M139" s="130"/>
      <c r="N139" s="55">
        <f t="shared" si="12"/>
        <v>0</v>
      </c>
      <c r="O139" s="99"/>
    </row>
    <row r="140" spans="3:15" ht="15" thickBot="1" x14ac:dyDescent="0.35">
      <c r="C140" s="115"/>
      <c r="D140" s="116"/>
      <c r="E140" s="117"/>
      <c r="F140" s="117"/>
      <c r="G140" s="161"/>
      <c r="H140" s="161"/>
      <c r="I140" s="161"/>
      <c r="J140" s="161"/>
      <c r="K140" s="162">
        <f t="shared" si="11"/>
        <v>0</v>
      </c>
      <c r="L140" s="161"/>
      <c r="M140" s="161"/>
      <c r="N140" s="163">
        <f t="shared" si="12"/>
        <v>0</v>
      </c>
      <c r="O140" s="99"/>
    </row>
    <row r="141" spans="3:15" ht="15" thickBot="1" x14ac:dyDescent="0.35">
      <c r="C141" s="208"/>
      <c r="D141" s="208"/>
      <c r="E141" s="134"/>
      <c r="F141" s="159" t="s">
        <v>78</v>
      </c>
      <c r="G141" s="153">
        <f t="shared" ref="G141:N141" si="13">SUM(G58:G140)</f>
        <v>0</v>
      </c>
      <c r="H141" s="154">
        <f t="shared" si="13"/>
        <v>0</v>
      </c>
      <c r="I141" s="155">
        <f t="shared" si="13"/>
        <v>0</v>
      </c>
      <c r="J141" s="155">
        <f t="shared" si="13"/>
        <v>0</v>
      </c>
      <c r="K141" s="156">
        <f t="shared" si="13"/>
        <v>0</v>
      </c>
      <c r="L141" s="157">
        <f t="shared" si="13"/>
        <v>0</v>
      </c>
      <c r="M141" s="155">
        <f t="shared" si="13"/>
        <v>0</v>
      </c>
      <c r="N141" s="156">
        <f t="shared" si="13"/>
        <v>0</v>
      </c>
      <c r="O141" s="100"/>
    </row>
  </sheetData>
  <mergeCells count="12">
    <mergeCell ref="N22:P22"/>
    <mergeCell ref="G55:K55"/>
    <mergeCell ref="K22:M22"/>
    <mergeCell ref="R22:T22"/>
    <mergeCell ref="U22:W22"/>
    <mergeCell ref="L55:N55"/>
    <mergeCell ref="C141:D141"/>
    <mergeCell ref="E3:F3"/>
    <mergeCell ref="G3:J3"/>
    <mergeCell ref="C6:J9"/>
    <mergeCell ref="E22:G22"/>
    <mergeCell ref="H22:J22"/>
  </mergeCells>
  <dataValidations count="1">
    <dataValidation type="decimal" errorStyle="warning" operator="greaterThanOrEqual" allowBlank="1" showErrorMessage="1" errorTitle="Number Required" error="Please enter a number in this cell. Do not use any letters. " sqref="E25:F50 H25:I50 K25:L50 N25:O50 R25:S50 U25:V50 G58:J140 L58:M140" xr:uid="{AEA57866-8784-400C-9421-4B11B93750DD}">
      <formula1>0.1</formula1>
    </dataValidation>
  </dataValidation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CE7FE-E3E6-4B0A-BF29-1BF2A627AAE9}">
  <sheetPr codeName="Sheet7"/>
  <dimension ref="B2:X141"/>
  <sheetViews>
    <sheetView showGridLines="0" zoomScaleNormal="100" workbookViewId="0">
      <selection activeCell="G3" sqref="G3:J3"/>
    </sheetView>
  </sheetViews>
  <sheetFormatPr defaultColWidth="8.77734375" defaultRowHeight="14.4" x14ac:dyDescent="0.3"/>
  <cols>
    <col min="1" max="1" width="3.44140625" customWidth="1"/>
    <col min="2" max="2" width="3.5546875" customWidth="1"/>
    <col min="3" max="3" width="37" customWidth="1"/>
    <col min="4" max="4" width="32.5546875" customWidth="1"/>
    <col min="5" max="5" width="34.77734375" customWidth="1"/>
    <col min="6" max="6" width="32.77734375" customWidth="1"/>
    <col min="7" max="7" width="17.44140625" customWidth="1"/>
    <col min="8" max="8" width="16" customWidth="1"/>
    <col min="9" max="10" width="15.77734375" customWidth="1"/>
    <col min="11" max="11" width="16" customWidth="1"/>
    <col min="12" max="12" width="15.77734375" customWidth="1"/>
    <col min="13" max="13" width="17.77734375" customWidth="1"/>
    <col min="14" max="14" width="20.21875" customWidth="1"/>
    <col min="15" max="15" width="18.44140625" customWidth="1"/>
    <col min="16" max="16" width="17.21875" customWidth="1"/>
    <col min="17" max="17" width="26.21875" customWidth="1"/>
    <col min="18" max="18" width="14.77734375" customWidth="1"/>
    <col min="19" max="23" width="16.21875" customWidth="1"/>
    <col min="24" max="24" width="36" customWidth="1"/>
    <col min="25" max="26" width="16.21875" customWidth="1"/>
    <col min="27" max="27" width="18.77734375" customWidth="1"/>
    <col min="50" max="55" width="0" hidden="1" customWidth="1"/>
  </cols>
  <sheetData>
    <row r="2" spans="2:10" ht="18" x14ac:dyDescent="0.35">
      <c r="B2" s="12" t="s">
        <v>42</v>
      </c>
    </row>
    <row r="3" spans="2:10" ht="14.7" customHeight="1" x14ac:dyDescent="0.3">
      <c r="B3" s="5" t="s">
        <v>2</v>
      </c>
      <c r="E3" s="194" t="s">
        <v>6</v>
      </c>
      <c r="F3" s="194"/>
      <c r="G3" s="204" t="str">
        <f>Summary!L3</f>
        <v>[Insert Organization Name]</v>
      </c>
      <c r="H3" s="205"/>
      <c r="I3" s="205"/>
      <c r="J3" s="206"/>
    </row>
    <row r="4" spans="2:10" x14ac:dyDescent="0.3">
      <c r="B4" s="5" t="s">
        <v>106</v>
      </c>
      <c r="G4" s="6"/>
      <c r="H4" s="6"/>
      <c r="I4" s="6"/>
      <c r="J4" s="6"/>
    </row>
    <row r="6" spans="2:10" ht="72" customHeight="1" x14ac:dyDescent="0.3">
      <c r="C6" s="195" t="s">
        <v>107</v>
      </c>
      <c r="D6" s="196"/>
      <c r="E6" s="196"/>
      <c r="F6" s="196"/>
      <c r="G6" s="196"/>
      <c r="H6" s="196"/>
      <c r="I6" s="196"/>
      <c r="J6" s="196"/>
    </row>
    <row r="7" spans="2:10" x14ac:dyDescent="0.3">
      <c r="C7" s="196"/>
      <c r="D7" s="196"/>
      <c r="E7" s="196"/>
      <c r="F7" s="196"/>
      <c r="G7" s="196"/>
      <c r="H7" s="196"/>
      <c r="I7" s="196"/>
      <c r="J7" s="196"/>
    </row>
    <row r="8" spans="2:10" ht="13.5" customHeight="1" x14ac:dyDescent="0.3">
      <c r="C8" s="196"/>
      <c r="D8" s="196"/>
      <c r="E8" s="196"/>
      <c r="F8" s="196"/>
      <c r="G8" s="196"/>
      <c r="H8" s="196"/>
      <c r="I8" s="196"/>
      <c r="J8" s="196"/>
    </row>
    <row r="9" spans="2:10" ht="72" customHeight="1" x14ac:dyDescent="0.3">
      <c r="C9" s="196"/>
      <c r="D9" s="196"/>
      <c r="E9" s="196"/>
      <c r="F9" s="196"/>
      <c r="G9" s="196"/>
      <c r="H9" s="196"/>
      <c r="I9" s="196"/>
      <c r="J9" s="196"/>
    </row>
    <row r="10" spans="2:10" x14ac:dyDescent="0.3">
      <c r="C10" s="25"/>
    </row>
    <row r="11" spans="2:10" ht="18" customHeight="1" thickBot="1" x14ac:dyDescent="0.35">
      <c r="C11" s="51" t="s">
        <v>108</v>
      </c>
      <c r="D11" s="5"/>
      <c r="E11" s="5"/>
      <c r="F11" s="5"/>
      <c r="G11" s="5"/>
    </row>
    <row r="12" spans="2:10" ht="28.8" customHeight="1" x14ac:dyDescent="0.3">
      <c r="C12" s="89" t="s">
        <v>46</v>
      </c>
      <c r="D12" s="56">
        <f>Q51</f>
        <v>0</v>
      </c>
    </row>
    <row r="13" spans="2:10" ht="28.35" customHeight="1" x14ac:dyDescent="0.3">
      <c r="C13" s="90" t="s">
        <v>47</v>
      </c>
      <c r="D13" s="88">
        <f>X51</f>
        <v>0</v>
      </c>
    </row>
    <row r="14" spans="2:10" ht="28.35" customHeight="1" x14ac:dyDescent="0.3">
      <c r="C14" s="90" t="s">
        <v>48</v>
      </c>
      <c r="D14" s="88">
        <f>K141</f>
        <v>0</v>
      </c>
    </row>
    <row r="15" spans="2:10" ht="28.35" customHeight="1" thickBot="1" x14ac:dyDescent="0.35">
      <c r="C15" s="91" t="s">
        <v>49</v>
      </c>
      <c r="D15" s="76">
        <f>N141</f>
        <v>0</v>
      </c>
    </row>
    <row r="16" spans="2:10" ht="28.35" customHeight="1" thickTop="1" x14ac:dyDescent="0.3">
      <c r="C16" s="102" t="s">
        <v>50</v>
      </c>
      <c r="D16" s="103">
        <f>(D12+D14)*0.9</f>
        <v>0</v>
      </c>
    </row>
    <row r="17" spans="3:24" ht="25.8" customHeight="1" x14ac:dyDescent="0.3">
      <c r="C17" s="104" t="s">
        <v>51</v>
      </c>
      <c r="D17" s="88">
        <f>(D12+D14)-D16</f>
        <v>0</v>
      </c>
    </row>
    <row r="18" spans="3:24" ht="25.8" customHeight="1" x14ac:dyDescent="0.3">
      <c r="C18" s="104" t="s">
        <v>52</v>
      </c>
      <c r="D18" s="88">
        <f>(SUM(D12:D15))*0.9</f>
        <v>0</v>
      </c>
    </row>
    <row r="19" spans="3:24" ht="25.8" customHeight="1" thickBot="1" x14ac:dyDescent="0.35">
      <c r="C19" s="105" t="s">
        <v>53</v>
      </c>
      <c r="D19" s="106">
        <f>SUM(D12:D15)-D18</f>
        <v>0</v>
      </c>
    </row>
    <row r="21" spans="3:24" ht="15" thickBot="1" x14ac:dyDescent="0.35">
      <c r="C21" s="5" t="s">
        <v>109</v>
      </c>
      <c r="J21" s="5"/>
    </row>
    <row r="22" spans="3:24" ht="15" thickBot="1" x14ac:dyDescent="0.35">
      <c r="E22" s="197" t="s">
        <v>55</v>
      </c>
      <c r="F22" s="198"/>
      <c r="G22" s="199"/>
      <c r="H22" s="200" t="s">
        <v>56</v>
      </c>
      <c r="I22" s="198"/>
      <c r="J22" s="199"/>
      <c r="K22" s="200" t="s">
        <v>57</v>
      </c>
      <c r="L22" s="198"/>
      <c r="M22" s="198"/>
      <c r="N22" s="215" t="s">
        <v>58</v>
      </c>
      <c r="O22" s="216"/>
      <c r="P22" s="217"/>
      <c r="Q22" s="85" t="s">
        <v>59</v>
      </c>
      <c r="R22" s="201" t="s">
        <v>60</v>
      </c>
      <c r="S22" s="202"/>
      <c r="T22" s="203"/>
      <c r="U22" s="207" t="s">
        <v>61</v>
      </c>
      <c r="V22" s="202"/>
      <c r="W22" s="203"/>
      <c r="X22" s="118" t="s">
        <v>62</v>
      </c>
    </row>
    <row r="23" spans="3:24" ht="50.1" customHeight="1" x14ac:dyDescent="0.3">
      <c r="C23" s="136" t="s">
        <v>63</v>
      </c>
      <c r="D23" s="137" t="s">
        <v>64</v>
      </c>
      <c r="E23" s="138" t="s">
        <v>65</v>
      </c>
      <c r="F23" s="138" t="s">
        <v>66</v>
      </c>
      <c r="G23" s="138" t="s">
        <v>67</v>
      </c>
      <c r="H23" s="138" t="s">
        <v>65</v>
      </c>
      <c r="I23" s="138" t="s">
        <v>66</v>
      </c>
      <c r="J23" s="138" t="s">
        <v>68</v>
      </c>
      <c r="K23" s="138" t="s">
        <v>65</v>
      </c>
      <c r="L23" s="138" t="s">
        <v>66</v>
      </c>
      <c r="M23" s="138" t="s">
        <v>69</v>
      </c>
      <c r="N23" s="138" t="s">
        <v>65</v>
      </c>
      <c r="O23" s="138" t="s">
        <v>66</v>
      </c>
      <c r="P23" s="138" t="s">
        <v>70</v>
      </c>
      <c r="Q23" s="138" t="s">
        <v>71</v>
      </c>
      <c r="R23" s="138" t="s">
        <v>65</v>
      </c>
      <c r="S23" s="138" t="s">
        <v>66</v>
      </c>
      <c r="T23" s="139" t="s">
        <v>72</v>
      </c>
      <c r="U23" s="138" t="s">
        <v>65</v>
      </c>
      <c r="V23" s="138" t="s">
        <v>73</v>
      </c>
      <c r="W23" s="139" t="s">
        <v>74</v>
      </c>
      <c r="X23" s="140" t="s">
        <v>75</v>
      </c>
    </row>
    <row r="24" spans="3:24" ht="28.8" x14ac:dyDescent="0.3">
      <c r="C24" s="141" t="s">
        <v>76</v>
      </c>
      <c r="D24" s="125" t="s">
        <v>77</v>
      </c>
      <c r="E24" s="126">
        <v>10</v>
      </c>
      <c r="F24" s="127">
        <v>50000</v>
      </c>
      <c r="G24" s="127">
        <f>(E24*F24)</f>
        <v>500000</v>
      </c>
      <c r="H24" s="126">
        <v>10</v>
      </c>
      <c r="I24" s="127">
        <v>50000</v>
      </c>
      <c r="J24" s="127">
        <f>(H24*I24)</f>
        <v>500000</v>
      </c>
      <c r="K24" s="126">
        <v>10</v>
      </c>
      <c r="L24" s="127">
        <v>52000</v>
      </c>
      <c r="M24" s="127">
        <f>(K24*L24)</f>
        <v>520000</v>
      </c>
      <c r="N24" s="126">
        <v>12</v>
      </c>
      <c r="O24" s="127">
        <v>52000</v>
      </c>
      <c r="P24" s="127">
        <f>(N24*O24)</f>
        <v>624000</v>
      </c>
      <c r="Q24" s="127">
        <f>G24+J24+M24</f>
        <v>1520000</v>
      </c>
      <c r="R24" s="126">
        <v>12</v>
      </c>
      <c r="S24" s="127">
        <v>55000</v>
      </c>
      <c r="T24" s="127">
        <f>(R24*S24)</f>
        <v>660000</v>
      </c>
      <c r="U24" s="126">
        <v>12</v>
      </c>
      <c r="V24" s="127">
        <v>55000</v>
      </c>
      <c r="W24" s="127">
        <f>(U24*V24)</f>
        <v>660000</v>
      </c>
      <c r="X24" s="142">
        <f>T24+W24</f>
        <v>1320000</v>
      </c>
    </row>
    <row r="25" spans="3:24" x14ac:dyDescent="0.3">
      <c r="C25" s="143"/>
      <c r="D25" s="128"/>
      <c r="E25" s="129"/>
      <c r="F25" s="130"/>
      <c r="G25" s="131">
        <f>(E25*F25)</f>
        <v>0</v>
      </c>
      <c r="H25" s="129"/>
      <c r="I25" s="130"/>
      <c r="J25" s="131">
        <f>(H25*I25)</f>
        <v>0</v>
      </c>
      <c r="K25" s="129"/>
      <c r="L25" s="130"/>
      <c r="M25" s="131">
        <f>(K25*L25)</f>
        <v>0</v>
      </c>
      <c r="N25" s="129"/>
      <c r="O25" s="130"/>
      <c r="P25" s="131">
        <f>N25*O25</f>
        <v>0</v>
      </c>
      <c r="Q25" s="131">
        <f>G25+J25+M25+P25</f>
        <v>0</v>
      </c>
      <c r="R25" s="129"/>
      <c r="S25" s="130"/>
      <c r="T25" s="131">
        <f>(R25*S25)</f>
        <v>0</v>
      </c>
      <c r="U25" s="129"/>
      <c r="V25" s="130"/>
      <c r="W25" s="131">
        <f>(U25*V25)</f>
        <v>0</v>
      </c>
      <c r="X25" s="11">
        <f>T25+W25</f>
        <v>0</v>
      </c>
    </row>
    <row r="26" spans="3:24" x14ac:dyDescent="0.3">
      <c r="C26" s="143"/>
      <c r="D26" s="128"/>
      <c r="E26" s="129"/>
      <c r="F26" s="130"/>
      <c r="G26" s="131">
        <f t="shared" ref="G26:G50" si="0">(E26*F26)</f>
        <v>0</v>
      </c>
      <c r="H26" s="129"/>
      <c r="I26" s="130"/>
      <c r="J26" s="131">
        <f t="shared" ref="J26:J50" si="1">(H26*I26)</f>
        <v>0</v>
      </c>
      <c r="K26" s="129"/>
      <c r="L26" s="130"/>
      <c r="M26" s="131">
        <f t="shared" ref="M26:M50" si="2">(K26*L26)</f>
        <v>0</v>
      </c>
      <c r="N26" s="129"/>
      <c r="O26" s="130"/>
      <c r="P26" s="131">
        <f t="shared" ref="P26:P50" si="3">N26*O26</f>
        <v>0</v>
      </c>
      <c r="Q26" s="131">
        <f t="shared" ref="Q26:Q50" si="4">G26+J26+M26+P26</f>
        <v>0</v>
      </c>
      <c r="R26" s="129"/>
      <c r="S26" s="130"/>
      <c r="T26" s="131">
        <f t="shared" ref="T26:T50" si="5">(R26*S26)</f>
        <v>0</v>
      </c>
      <c r="U26" s="129"/>
      <c r="V26" s="130"/>
      <c r="W26" s="131">
        <f t="shared" ref="W26:W50" si="6">(U26*V26)</f>
        <v>0</v>
      </c>
      <c r="X26" s="11">
        <f t="shared" ref="X26:X50" si="7">T26+W26</f>
        <v>0</v>
      </c>
    </row>
    <row r="27" spans="3:24" x14ac:dyDescent="0.3">
      <c r="C27" s="143"/>
      <c r="D27" s="128"/>
      <c r="E27" s="129"/>
      <c r="F27" s="130"/>
      <c r="G27" s="131">
        <f t="shared" si="0"/>
        <v>0</v>
      </c>
      <c r="H27" s="129"/>
      <c r="I27" s="130"/>
      <c r="J27" s="131">
        <f t="shared" si="1"/>
        <v>0</v>
      </c>
      <c r="K27" s="129"/>
      <c r="L27" s="130"/>
      <c r="M27" s="131">
        <f t="shared" si="2"/>
        <v>0</v>
      </c>
      <c r="N27" s="129"/>
      <c r="O27" s="130"/>
      <c r="P27" s="131">
        <f t="shared" si="3"/>
        <v>0</v>
      </c>
      <c r="Q27" s="131">
        <f t="shared" si="4"/>
        <v>0</v>
      </c>
      <c r="R27" s="129"/>
      <c r="S27" s="130"/>
      <c r="T27" s="131">
        <f t="shared" si="5"/>
        <v>0</v>
      </c>
      <c r="U27" s="129"/>
      <c r="V27" s="130"/>
      <c r="W27" s="131">
        <f t="shared" si="6"/>
        <v>0</v>
      </c>
      <c r="X27" s="11">
        <f t="shared" si="7"/>
        <v>0</v>
      </c>
    </row>
    <row r="28" spans="3:24" x14ac:dyDescent="0.3">
      <c r="C28" s="143"/>
      <c r="D28" s="128"/>
      <c r="E28" s="129"/>
      <c r="F28" s="130"/>
      <c r="G28" s="131">
        <f t="shared" si="0"/>
        <v>0</v>
      </c>
      <c r="H28" s="129"/>
      <c r="I28" s="130"/>
      <c r="J28" s="131">
        <f t="shared" si="1"/>
        <v>0</v>
      </c>
      <c r="K28" s="129"/>
      <c r="L28" s="130"/>
      <c r="M28" s="131">
        <f t="shared" si="2"/>
        <v>0</v>
      </c>
      <c r="N28" s="129"/>
      <c r="O28" s="130"/>
      <c r="P28" s="131">
        <f t="shared" si="3"/>
        <v>0</v>
      </c>
      <c r="Q28" s="131">
        <f t="shared" si="4"/>
        <v>0</v>
      </c>
      <c r="R28" s="129"/>
      <c r="S28" s="130"/>
      <c r="T28" s="131">
        <f t="shared" si="5"/>
        <v>0</v>
      </c>
      <c r="U28" s="129"/>
      <c r="V28" s="130"/>
      <c r="W28" s="131">
        <f t="shared" si="6"/>
        <v>0</v>
      </c>
      <c r="X28" s="11">
        <f t="shared" si="7"/>
        <v>0</v>
      </c>
    </row>
    <row r="29" spans="3:24" x14ac:dyDescent="0.3">
      <c r="C29" s="143"/>
      <c r="D29" s="128"/>
      <c r="E29" s="129"/>
      <c r="F29" s="130"/>
      <c r="G29" s="131">
        <f t="shared" si="0"/>
        <v>0</v>
      </c>
      <c r="H29" s="129"/>
      <c r="I29" s="130"/>
      <c r="J29" s="131">
        <f t="shared" si="1"/>
        <v>0</v>
      </c>
      <c r="K29" s="129"/>
      <c r="L29" s="130"/>
      <c r="M29" s="131">
        <f t="shared" si="2"/>
        <v>0</v>
      </c>
      <c r="N29" s="129"/>
      <c r="O29" s="130"/>
      <c r="P29" s="131">
        <f t="shared" si="3"/>
        <v>0</v>
      </c>
      <c r="Q29" s="131">
        <f t="shared" si="4"/>
        <v>0</v>
      </c>
      <c r="R29" s="129"/>
      <c r="S29" s="130"/>
      <c r="T29" s="131">
        <f t="shared" si="5"/>
        <v>0</v>
      </c>
      <c r="U29" s="129"/>
      <c r="V29" s="130"/>
      <c r="W29" s="131">
        <f t="shared" si="6"/>
        <v>0</v>
      </c>
      <c r="X29" s="11">
        <f t="shared" si="7"/>
        <v>0</v>
      </c>
    </row>
    <row r="30" spans="3:24" x14ac:dyDescent="0.3">
      <c r="C30" s="143"/>
      <c r="D30" s="128"/>
      <c r="E30" s="129"/>
      <c r="F30" s="130"/>
      <c r="G30" s="131">
        <f t="shared" si="0"/>
        <v>0</v>
      </c>
      <c r="H30" s="129"/>
      <c r="I30" s="130"/>
      <c r="J30" s="131">
        <f t="shared" si="1"/>
        <v>0</v>
      </c>
      <c r="K30" s="129"/>
      <c r="L30" s="130"/>
      <c r="M30" s="131">
        <f t="shared" si="2"/>
        <v>0</v>
      </c>
      <c r="N30" s="129"/>
      <c r="O30" s="130"/>
      <c r="P30" s="131">
        <f t="shared" si="3"/>
        <v>0</v>
      </c>
      <c r="Q30" s="131">
        <f t="shared" si="4"/>
        <v>0</v>
      </c>
      <c r="R30" s="129"/>
      <c r="S30" s="130"/>
      <c r="T30" s="131">
        <f t="shared" si="5"/>
        <v>0</v>
      </c>
      <c r="U30" s="129"/>
      <c r="V30" s="130"/>
      <c r="W30" s="131">
        <f t="shared" si="6"/>
        <v>0</v>
      </c>
      <c r="X30" s="11">
        <f t="shared" si="7"/>
        <v>0</v>
      </c>
    </row>
    <row r="31" spans="3:24" x14ac:dyDescent="0.3">
      <c r="C31" s="143"/>
      <c r="D31" s="128"/>
      <c r="E31" s="129"/>
      <c r="F31" s="130"/>
      <c r="G31" s="131">
        <f t="shared" si="0"/>
        <v>0</v>
      </c>
      <c r="H31" s="129"/>
      <c r="I31" s="130"/>
      <c r="J31" s="131">
        <f t="shared" si="1"/>
        <v>0</v>
      </c>
      <c r="K31" s="129"/>
      <c r="L31" s="130"/>
      <c r="M31" s="131">
        <f t="shared" si="2"/>
        <v>0</v>
      </c>
      <c r="N31" s="129"/>
      <c r="O31" s="130"/>
      <c r="P31" s="131">
        <f t="shared" si="3"/>
        <v>0</v>
      </c>
      <c r="Q31" s="131">
        <f t="shared" si="4"/>
        <v>0</v>
      </c>
      <c r="R31" s="129"/>
      <c r="S31" s="130"/>
      <c r="T31" s="131">
        <f t="shared" si="5"/>
        <v>0</v>
      </c>
      <c r="U31" s="129"/>
      <c r="V31" s="130"/>
      <c r="W31" s="131">
        <f t="shared" si="6"/>
        <v>0</v>
      </c>
      <c r="X31" s="11">
        <f t="shared" si="7"/>
        <v>0</v>
      </c>
    </row>
    <row r="32" spans="3:24" x14ac:dyDescent="0.3">
      <c r="C32" s="143"/>
      <c r="D32" s="128"/>
      <c r="E32" s="129"/>
      <c r="F32" s="130"/>
      <c r="G32" s="131">
        <f t="shared" si="0"/>
        <v>0</v>
      </c>
      <c r="H32" s="129"/>
      <c r="I32" s="130"/>
      <c r="J32" s="131">
        <f t="shared" si="1"/>
        <v>0</v>
      </c>
      <c r="K32" s="129"/>
      <c r="L32" s="130"/>
      <c r="M32" s="131">
        <f t="shared" si="2"/>
        <v>0</v>
      </c>
      <c r="N32" s="129"/>
      <c r="O32" s="130"/>
      <c r="P32" s="131">
        <f t="shared" si="3"/>
        <v>0</v>
      </c>
      <c r="Q32" s="131">
        <f t="shared" si="4"/>
        <v>0</v>
      </c>
      <c r="R32" s="129"/>
      <c r="S32" s="130"/>
      <c r="T32" s="131">
        <f t="shared" si="5"/>
        <v>0</v>
      </c>
      <c r="U32" s="129"/>
      <c r="V32" s="130"/>
      <c r="W32" s="131">
        <f t="shared" si="6"/>
        <v>0</v>
      </c>
      <c r="X32" s="11">
        <f t="shared" si="7"/>
        <v>0</v>
      </c>
    </row>
    <row r="33" spans="3:24" x14ac:dyDescent="0.3">
      <c r="C33" s="143"/>
      <c r="D33" s="128"/>
      <c r="E33" s="129"/>
      <c r="F33" s="130"/>
      <c r="G33" s="131">
        <f t="shared" si="0"/>
        <v>0</v>
      </c>
      <c r="H33" s="129"/>
      <c r="I33" s="130"/>
      <c r="J33" s="131">
        <f t="shared" si="1"/>
        <v>0</v>
      </c>
      <c r="K33" s="129"/>
      <c r="L33" s="130"/>
      <c r="M33" s="131">
        <f t="shared" si="2"/>
        <v>0</v>
      </c>
      <c r="N33" s="129"/>
      <c r="O33" s="130"/>
      <c r="P33" s="131">
        <f t="shared" si="3"/>
        <v>0</v>
      </c>
      <c r="Q33" s="131">
        <f t="shared" si="4"/>
        <v>0</v>
      </c>
      <c r="R33" s="129"/>
      <c r="S33" s="130"/>
      <c r="T33" s="131">
        <f t="shared" si="5"/>
        <v>0</v>
      </c>
      <c r="U33" s="129"/>
      <c r="V33" s="130"/>
      <c r="W33" s="131">
        <f t="shared" si="6"/>
        <v>0</v>
      </c>
      <c r="X33" s="11">
        <f t="shared" si="7"/>
        <v>0</v>
      </c>
    </row>
    <row r="34" spans="3:24" x14ac:dyDescent="0.3">
      <c r="C34" s="144"/>
      <c r="D34" s="132"/>
      <c r="E34" s="129"/>
      <c r="F34" s="130"/>
      <c r="G34" s="131">
        <f t="shared" si="0"/>
        <v>0</v>
      </c>
      <c r="H34" s="129"/>
      <c r="I34" s="130"/>
      <c r="J34" s="131">
        <f t="shared" si="1"/>
        <v>0</v>
      </c>
      <c r="K34" s="129"/>
      <c r="L34" s="130"/>
      <c r="M34" s="131">
        <f t="shared" si="2"/>
        <v>0</v>
      </c>
      <c r="N34" s="129"/>
      <c r="O34" s="130"/>
      <c r="P34" s="131">
        <f t="shared" si="3"/>
        <v>0</v>
      </c>
      <c r="Q34" s="131">
        <f t="shared" si="4"/>
        <v>0</v>
      </c>
      <c r="R34" s="129"/>
      <c r="S34" s="130"/>
      <c r="T34" s="131">
        <f t="shared" si="5"/>
        <v>0</v>
      </c>
      <c r="U34" s="129"/>
      <c r="V34" s="130"/>
      <c r="W34" s="131">
        <f t="shared" si="6"/>
        <v>0</v>
      </c>
      <c r="X34" s="11">
        <f t="shared" si="7"/>
        <v>0</v>
      </c>
    </row>
    <row r="35" spans="3:24" x14ac:dyDescent="0.3">
      <c r="C35" s="143"/>
      <c r="D35" s="128"/>
      <c r="E35" s="129"/>
      <c r="F35" s="130"/>
      <c r="G35" s="131">
        <f t="shared" si="0"/>
        <v>0</v>
      </c>
      <c r="H35" s="129"/>
      <c r="I35" s="130"/>
      <c r="J35" s="131">
        <f t="shared" si="1"/>
        <v>0</v>
      </c>
      <c r="K35" s="129"/>
      <c r="L35" s="130"/>
      <c r="M35" s="131">
        <f t="shared" si="2"/>
        <v>0</v>
      </c>
      <c r="N35" s="129"/>
      <c r="O35" s="130"/>
      <c r="P35" s="131">
        <f t="shared" si="3"/>
        <v>0</v>
      </c>
      <c r="Q35" s="131">
        <f t="shared" si="4"/>
        <v>0</v>
      </c>
      <c r="R35" s="129"/>
      <c r="S35" s="130"/>
      <c r="T35" s="131">
        <f t="shared" si="5"/>
        <v>0</v>
      </c>
      <c r="U35" s="129"/>
      <c r="V35" s="130"/>
      <c r="W35" s="131">
        <f t="shared" si="6"/>
        <v>0</v>
      </c>
      <c r="X35" s="11">
        <f t="shared" si="7"/>
        <v>0</v>
      </c>
    </row>
    <row r="36" spans="3:24" x14ac:dyDescent="0.3">
      <c r="C36" s="143"/>
      <c r="D36" s="128"/>
      <c r="E36" s="129"/>
      <c r="F36" s="130"/>
      <c r="G36" s="131">
        <f t="shared" si="0"/>
        <v>0</v>
      </c>
      <c r="H36" s="129"/>
      <c r="I36" s="130"/>
      <c r="J36" s="131">
        <f t="shared" si="1"/>
        <v>0</v>
      </c>
      <c r="K36" s="129"/>
      <c r="L36" s="130"/>
      <c r="M36" s="131">
        <f t="shared" si="2"/>
        <v>0</v>
      </c>
      <c r="N36" s="129"/>
      <c r="O36" s="130"/>
      <c r="P36" s="131">
        <f t="shared" si="3"/>
        <v>0</v>
      </c>
      <c r="Q36" s="131">
        <f t="shared" si="4"/>
        <v>0</v>
      </c>
      <c r="R36" s="129"/>
      <c r="S36" s="130"/>
      <c r="T36" s="131">
        <f t="shared" si="5"/>
        <v>0</v>
      </c>
      <c r="U36" s="129"/>
      <c r="V36" s="130"/>
      <c r="W36" s="131">
        <f t="shared" si="6"/>
        <v>0</v>
      </c>
      <c r="X36" s="11">
        <f t="shared" si="7"/>
        <v>0</v>
      </c>
    </row>
    <row r="37" spans="3:24" x14ac:dyDescent="0.3">
      <c r="C37" s="143"/>
      <c r="D37" s="128"/>
      <c r="E37" s="129"/>
      <c r="F37" s="130"/>
      <c r="G37" s="131">
        <f t="shared" si="0"/>
        <v>0</v>
      </c>
      <c r="H37" s="129"/>
      <c r="I37" s="130"/>
      <c r="J37" s="131">
        <f t="shared" si="1"/>
        <v>0</v>
      </c>
      <c r="K37" s="129"/>
      <c r="L37" s="130"/>
      <c r="M37" s="131">
        <f t="shared" si="2"/>
        <v>0</v>
      </c>
      <c r="N37" s="129"/>
      <c r="O37" s="130"/>
      <c r="P37" s="131">
        <f t="shared" si="3"/>
        <v>0</v>
      </c>
      <c r="Q37" s="131">
        <f t="shared" si="4"/>
        <v>0</v>
      </c>
      <c r="R37" s="129"/>
      <c r="S37" s="130"/>
      <c r="T37" s="131">
        <f t="shared" si="5"/>
        <v>0</v>
      </c>
      <c r="U37" s="129"/>
      <c r="V37" s="130"/>
      <c r="W37" s="131">
        <f t="shared" si="6"/>
        <v>0</v>
      </c>
      <c r="X37" s="11">
        <f t="shared" si="7"/>
        <v>0</v>
      </c>
    </row>
    <row r="38" spans="3:24" x14ac:dyDescent="0.3">
      <c r="C38" s="143"/>
      <c r="D38" s="128"/>
      <c r="E38" s="129"/>
      <c r="F38" s="130"/>
      <c r="G38" s="131">
        <f t="shared" si="0"/>
        <v>0</v>
      </c>
      <c r="H38" s="129"/>
      <c r="I38" s="130"/>
      <c r="J38" s="131">
        <f t="shared" si="1"/>
        <v>0</v>
      </c>
      <c r="K38" s="129"/>
      <c r="L38" s="130"/>
      <c r="M38" s="131">
        <f t="shared" si="2"/>
        <v>0</v>
      </c>
      <c r="N38" s="129"/>
      <c r="O38" s="130"/>
      <c r="P38" s="131">
        <f t="shared" si="3"/>
        <v>0</v>
      </c>
      <c r="Q38" s="131">
        <f t="shared" si="4"/>
        <v>0</v>
      </c>
      <c r="R38" s="129"/>
      <c r="S38" s="130"/>
      <c r="T38" s="131">
        <f t="shared" si="5"/>
        <v>0</v>
      </c>
      <c r="U38" s="129"/>
      <c r="V38" s="130"/>
      <c r="W38" s="131">
        <f t="shared" si="6"/>
        <v>0</v>
      </c>
      <c r="X38" s="11">
        <f t="shared" si="7"/>
        <v>0</v>
      </c>
    </row>
    <row r="39" spans="3:24" x14ac:dyDescent="0.3">
      <c r="C39" s="143"/>
      <c r="D39" s="128"/>
      <c r="E39" s="129"/>
      <c r="F39" s="130"/>
      <c r="G39" s="131">
        <f t="shared" si="0"/>
        <v>0</v>
      </c>
      <c r="H39" s="129"/>
      <c r="I39" s="130"/>
      <c r="J39" s="131">
        <f t="shared" si="1"/>
        <v>0</v>
      </c>
      <c r="K39" s="129"/>
      <c r="L39" s="130"/>
      <c r="M39" s="131">
        <f t="shared" si="2"/>
        <v>0</v>
      </c>
      <c r="N39" s="129"/>
      <c r="O39" s="130"/>
      <c r="P39" s="131">
        <f t="shared" si="3"/>
        <v>0</v>
      </c>
      <c r="Q39" s="131">
        <f t="shared" si="4"/>
        <v>0</v>
      </c>
      <c r="R39" s="129"/>
      <c r="S39" s="130"/>
      <c r="T39" s="131">
        <f t="shared" si="5"/>
        <v>0</v>
      </c>
      <c r="U39" s="129"/>
      <c r="V39" s="130"/>
      <c r="W39" s="131">
        <f t="shared" si="6"/>
        <v>0</v>
      </c>
      <c r="X39" s="11">
        <f t="shared" si="7"/>
        <v>0</v>
      </c>
    </row>
    <row r="40" spans="3:24" x14ac:dyDescent="0.3">
      <c r="C40" s="143"/>
      <c r="D40" s="128"/>
      <c r="E40" s="129"/>
      <c r="F40" s="130"/>
      <c r="G40" s="131">
        <f t="shared" si="0"/>
        <v>0</v>
      </c>
      <c r="H40" s="129"/>
      <c r="I40" s="130"/>
      <c r="J40" s="131">
        <f t="shared" si="1"/>
        <v>0</v>
      </c>
      <c r="K40" s="129"/>
      <c r="L40" s="130"/>
      <c r="M40" s="131">
        <f t="shared" si="2"/>
        <v>0</v>
      </c>
      <c r="N40" s="129"/>
      <c r="O40" s="130"/>
      <c r="P40" s="131">
        <f t="shared" si="3"/>
        <v>0</v>
      </c>
      <c r="Q40" s="131">
        <f t="shared" si="4"/>
        <v>0</v>
      </c>
      <c r="R40" s="129"/>
      <c r="S40" s="130"/>
      <c r="T40" s="131">
        <f t="shared" si="5"/>
        <v>0</v>
      </c>
      <c r="U40" s="129"/>
      <c r="V40" s="130"/>
      <c r="W40" s="131">
        <f t="shared" si="6"/>
        <v>0</v>
      </c>
      <c r="X40" s="11">
        <f t="shared" si="7"/>
        <v>0</v>
      </c>
    </row>
    <row r="41" spans="3:24" x14ac:dyDescent="0.3">
      <c r="C41" s="143"/>
      <c r="D41" s="128"/>
      <c r="E41" s="129"/>
      <c r="F41" s="130"/>
      <c r="G41" s="131">
        <f t="shared" si="0"/>
        <v>0</v>
      </c>
      <c r="H41" s="129"/>
      <c r="I41" s="130"/>
      <c r="J41" s="131">
        <f t="shared" si="1"/>
        <v>0</v>
      </c>
      <c r="K41" s="129"/>
      <c r="L41" s="130"/>
      <c r="M41" s="131">
        <f t="shared" si="2"/>
        <v>0</v>
      </c>
      <c r="N41" s="129"/>
      <c r="O41" s="130"/>
      <c r="P41" s="131">
        <f t="shared" si="3"/>
        <v>0</v>
      </c>
      <c r="Q41" s="131">
        <f t="shared" si="4"/>
        <v>0</v>
      </c>
      <c r="R41" s="129"/>
      <c r="S41" s="130"/>
      <c r="T41" s="131">
        <f t="shared" si="5"/>
        <v>0</v>
      </c>
      <c r="U41" s="129"/>
      <c r="V41" s="130"/>
      <c r="W41" s="131">
        <f t="shared" si="6"/>
        <v>0</v>
      </c>
      <c r="X41" s="11">
        <f t="shared" si="7"/>
        <v>0</v>
      </c>
    </row>
    <row r="42" spans="3:24" x14ac:dyDescent="0.3">
      <c r="C42" s="143"/>
      <c r="D42" s="128"/>
      <c r="E42" s="129"/>
      <c r="F42" s="130"/>
      <c r="G42" s="131">
        <f t="shared" si="0"/>
        <v>0</v>
      </c>
      <c r="H42" s="129"/>
      <c r="I42" s="130"/>
      <c r="J42" s="131">
        <f t="shared" si="1"/>
        <v>0</v>
      </c>
      <c r="K42" s="129"/>
      <c r="L42" s="130"/>
      <c r="M42" s="131">
        <f t="shared" si="2"/>
        <v>0</v>
      </c>
      <c r="N42" s="129"/>
      <c r="O42" s="130"/>
      <c r="P42" s="131">
        <f t="shared" si="3"/>
        <v>0</v>
      </c>
      <c r="Q42" s="131">
        <f t="shared" si="4"/>
        <v>0</v>
      </c>
      <c r="R42" s="129"/>
      <c r="S42" s="130"/>
      <c r="T42" s="131">
        <f t="shared" si="5"/>
        <v>0</v>
      </c>
      <c r="U42" s="129"/>
      <c r="V42" s="130"/>
      <c r="W42" s="131">
        <f t="shared" si="6"/>
        <v>0</v>
      </c>
      <c r="X42" s="11">
        <f t="shared" si="7"/>
        <v>0</v>
      </c>
    </row>
    <row r="43" spans="3:24" x14ac:dyDescent="0.3">
      <c r="C43" s="143"/>
      <c r="D43" s="128"/>
      <c r="E43" s="129"/>
      <c r="F43" s="130"/>
      <c r="G43" s="131">
        <f t="shared" si="0"/>
        <v>0</v>
      </c>
      <c r="H43" s="129"/>
      <c r="I43" s="130"/>
      <c r="J43" s="131">
        <f t="shared" si="1"/>
        <v>0</v>
      </c>
      <c r="K43" s="129"/>
      <c r="L43" s="130"/>
      <c r="M43" s="131">
        <f t="shared" si="2"/>
        <v>0</v>
      </c>
      <c r="N43" s="129"/>
      <c r="O43" s="130"/>
      <c r="P43" s="131">
        <f t="shared" si="3"/>
        <v>0</v>
      </c>
      <c r="Q43" s="131">
        <f t="shared" si="4"/>
        <v>0</v>
      </c>
      <c r="R43" s="129"/>
      <c r="S43" s="130"/>
      <c r="T43" s="131">
        <f t="shared" si="5"/>
        <v>0</v>
      </c>
      <c r="U43" s="129"/>
      <c r="V43" s="130"/>
      <c r="W43" s="131">
        <f t="shared" si="6"/>
        <v>0</v>
      </c>
      <c r="X43" s="11">
        <f t="shared" si="7"/>
        <v>0</v>
      </c>
    </row>
    <row r="44" spans="3:24" x14ac:dyDescent="0.3">
      <c r="C44" s="143"/>
      <c r="D44" s="128"/>
      <c r="E44" s="129"/>
      <c r="F44" s="130"/>
      <c r="G44" s="131">
        <f t="shared" si="0"/>
        <v>0</v>
      </c>
      <c r="H44" s="129"/>
      <c r="I44" s="130"/>
      <c r="J44" s="131">
        <f t="shared" si="1"/>
        <v>0</v>
      </c>
      <c r="K44" s="129"/>
      <c r="L44" s="130"/>
      <c r="M44" s="131">
        <f t="shared" si="2"/>
        <v>0</v>
      </c>
      <c r="N44" s="129"/>
      <c r="O44" s="130"/>
      <c r="P44" s="131">
        <f t="shared" si="3"/>
        <v>0</v>
      </c>
      <c r="Q44" s="131">
        <f t="shared" si="4"/>
        <v>0</v>
      </c>
      <c r="R44" s="129"/>
      <c r="S44" s="130"/>
      <c r="T44" s="131">
        <f t="shared" si="5"/>
        <v>0</v>
      </c>
      <c r="U44" s="129"/>
      <c r="V44" s="130"/>
      <c r="W44" s="131">
        <f t="shared" si="6"/>
        <v>0</v>
      </c>
      <c r="X44" s="11">
        <f t="shared" si="7"/>
        <v>0</v>
      </c>
    </row>
    <row r="45" spans="3:24" x14ac:dyDescent="0.3">
      <c r="C45" s="143"/>
      <c r="D45" s="128"/>
      <c r="E45" s="129"/>
      <c r="F45" s="130"/>
      <c r="G45" s="131">
        <f t="shared" si="0"/>
        <v>0</v>
      </c>
      <c r="H45" s="129"/>
      <c r="I45" s="130"/>
      <c r="J45" s="131">
        <f t="shared" si="1"/>
        <v>0</v>
      </c>
      <c r="K45" s="129"/>
      <c r="L45" s="130"/>
      <c r="M45" s="131">
        <f t="shared" si="2"/>
        <v>0</v>
      </c>
      <c r="N45" s="129"/>
      <c r="O45" s="130"/>
      <c r="P45" s="131">
        <f t="shared" si="3"/>
        <v>0</v>
      </c>
      <c r="Q45" s="131">
        <f t="shared" si="4"/>
        <v>0</v>
      </c>
      <c r="R45" s="129"/>
      <c r="S45" s="130"/>
      <c r="T45" s="131">
        <f t="shared" si="5"/>
        <v>0</v>
      </c>
      <c r="U45" s="129"/>
      <c r="V45" s="130"/>
      <c r="W45" s="131">
        <f t="shared" si="6"/>
        <v>0</v>
      </c>
      <c r="X45" s="11">
        <f t="shared" si="7"/>
        <v>0</v>
      </c>
    </row>
    <row r="46" spans="3:24" x14ac:dyDescent="0.3">
      <c r="C46" s="143"/>
      <c r="D46" s="128"/>
      <c r="E46" s="129"/>
      <c r="F46" s="130"/>
      <c r="G46" s="131">
        <f t="shared" si="0"/>
        <v>0</v>
      </c>
      <c r="H46" s="129"/>
      <c r="I46" s="130"/>
      <c r="J46" s="131">
        <f t="shared" si="1"/>
        <v>0</v>
      </c>
      <c r="K46" s="129"/>
      <c r="L46" s="130"/>
      <c r="M46" s="131">
        <f t="shared" si="2"/>
        <v>0</v>
      </c>
      <c r="N46" s="129"/>
      <c r="O46" s="130"/>
      <c r="P46" s="131">
        <f t="shared" si="3"/>
        <v>0</v>
      </c>
      <c r="Q46" s="131">
        <f t="shared" si="4"/>
        <v>0</v>
      </c>
      <c r="R46" s="129"/>
      <c r="S46" s="130"/>
      <c r="T46" s="131">
        <f t="shared" si="5"/>
        <v>0</v>
      </c>
      <c r="U46" s="129"/>
      <c r="V46" s="130"/>
      <c r="W46" s="131">
        <f t="shared" si="6"/>
        <v>0</v>
      </c>
      <c r="X46" s="11">
        <f t="shared" si="7"/>
        <v>0</v>
      </c>
    </row>
    <row r="47" spans="3:24" x14ac:dyDescent="0.3">
      <c r="C47" s="143"/>
      <c r="D47" s="128"/>
      <c r="E47" s="129"/>
      <c r="F47" s="130"/>
      <c r="G47" s="131">
        <f t="shared" si="0"/>
        <v>0</v>
      </c>
      <c r="H47" s="129"/>
      <c r="I47" s="130"/>
      <c r="J47" s="131">
        <f t="shared" si="1"/>
        <v>0</v>
      </c>
      <c r="K47" s="129"/>
      <c r="L47" s="130"/>
      <c r="M47" s="131">
        <f t="shared" si="2"/>
        <v>0</v>
      </c>
      <c r="N47" s="129"/>
      <c r="O47" s="130"/>
      <c r="P47" s="131">
        <f t="shared" si="3"/>
        <v>0</v>
      </c>
      <c r="Q47" s="131">
        <f t="shared" si="4"/>
        <v>0</v>
      </c>
      <c r="R47" s="129"/>
      <c r="S47" s="130"/>
      <c r="T47" s="131">
        <f t="shared" si="5"/>
        <v>0</v>
      </c>
      <c r="U47" s="129"/>
      <c r="V47" s="130"/>
      <c r="W47" s="131">
        <f t="shared" si="6"/>
        <v>0</v>
      </c>
      <c r="X47" s="11">
        <f t="shared" si="7"/>
        <v>0</v>
      </c>
    </row>
    <row r="48" spans="3:24" x14ac:dyDescent="0.3">
      <c r="C48" s="143"/>
      <c r="D48" s="128"/>
      <c r="E48" s="129"/>
      <c r="F48" s="130"/>
      <c r="G48" s="131">
        <f t="shared" si="0"/>
        <v>0</v>
      </c>
      <c r="H48" s="129"/>
      <c r="I48" s="130"/>
      <c r="J48" s="131">
        <f t="shared" si="1"/>
        <v>0</v>
      </c>
      <c r="K48" s="129"/>
      <c r="L48" s="130"/>
      <c r="M48" s="131">
        <f t="shared" si="2"/>
        <v>0</v>
      </c>
      <c r="N48" s="129"/>
      <c r="O48" s="130"/>
      <c r="P48" s="131">
        <f t="shared" si="3"/>
        <v>0</v>
      </c>
      <c r="Q48" s="131">
        <f t="shared" si="4"/>
        <v>0</v>
      </c>
      <c r="R48" s="129"/>
      <c r="S48" s="130"/>
      <c r="T48" s="131">
        <f t="shared" si="5"/>
        <v>0</v>
      </c>
      <c r="U48" s="129"/>
      <c r="V48" s="130"/>
      <c r="W48" s="131">
        <f t="shared" si="6"/>
        <v>0</v>
      </c>
      <c r="X48" s="11">
        <f t="shared" si="7"/>
        <v>0</v>
      </c>
    </row>
    <row r="49" spans="3:24" x14ac:dyDescent="0.3">
      <c r="C49" s="143"/>
      <c r="D49" s="128"/>
      <c r="E49" s="129"/>
      <c r="F49" s="130"/>
      <c r="G49" s="131">
        <f t="shared" si="0"/>
        <v>0</v>
      </c>
      <c r="H49" s="129"/>
      <c r="I49" s="130"/>
      <c r="J49" s="131">
        <f t="shared" si="1"/>
        <v>0</v>
      </c>
      <c r="K49" s="129"/>
      <c r="L49" s="130"/>
      <c r="M49" s="131">
        <f t="shared" si="2"/>
        <v>0</v>
      </c>
      <c r="N49" s="129"/>
      <c r="O49" s="130"/>
      <c r="P49" s="131">
        <f t="shared" si="3"/>
        <v>0</v>
      </c>
      <c r="Q49" s="131">
        <f t="shared" si="4"/>
        <v>0</v>
      </c>
      <c r="R49" s="129"/>
      <c r="S49" s="130"/>
      <c r="T49" s="131">
        <f t="shared" si="5"/>
        <v>0</v>
      </c>
      <c r="U49" s="129"/>
      <c r="V49" s="130"/>
      <c r="W49" s="131">
        <f t="shared" si="6"/>
        <v>0</v>
      </c>
      <c r="X49" s="11">
        <f t="shared" si="7"/>
        <v>0</v>
      </c>
    </row>
    <row r="50" spans="3:24" ht="15" thickBot="1" x14ac:dyDescent="0.35">
      <c r="C50" s="143"/>
      <c r="D50" s="128"/>
      <c r="E50" s="129"/>
      <c r="F50" s="130"/>
      <c r="G50" s="133">
        <f t="shared" si="0"/>
        <v>0</v>
      </c>
      <c r="H50" s="129"/>
      <c r="I50" s="130"/>
      <c r="J50" s="133">
        <f t="shared" si="1"/>
        <v>0</v>
      </c>
      <c r="K50" s="129"/>
      <c r="L50" s="130"/>
      <c r="M50" s="133">
        <f t="shared" si="2"/>
        <v>0</v>
      </c>
      <c r="N50" s="129"/>
      <c r="O50" s="130"/>
      <c r="P50" s="133">
        <f t="shared" si="3"/>
        <v>0</v>
      </c>
      <c r="Q50" s="133">
        <f t="shared" si="4"/>
        <v>0</v>
      </c>
      <c r="R50" s="129"/>
      <c r="S50" s="130"/>
      <c r="T50" s="133">
        <f t="shared" si="5"/>
        <v>0</v>
      </c>
      <c r="U50" s="129"/>
      <c r="V50" s="130"/>
      <c r="W50" s="133">
        <f t="shared" si="6"/>
        <v>0</v>
      </c>
      <c r="X50" s="145">
        <f t="shared" si="7"/>
        <v>0</v>
      </c>
    </row>
    <row r="51" spans="3:24" ht="15" thickBot="1" x14ac:dyDescent="0.35">
      <c r="C51" s="146"/>
      <c r="D51" s="147"/>
      <c r="E51" s="147"/>
      <c r="F51" s="148" t="s">
        <v>78</v>
      </c>
      <c r="G51" s="83">
        <f>SUM(G25:G50)</f>
        <v>0</v>
      </c>
      <c r="H51" s="146"/>
      <c r="I51" s="148" t="s">
        <v>78</v>
      </c>
      <c r="J51" s="83">
        <f>SUM(J25:J50)</f>
        <v>0</v>
      </c>
      <c r="K51" s="146"/>
      <c r="L51" s="148" t="s">
        <v>78</v>
      </c>
      <c r="M51" s="83">
        <f>SUM(M25:M50)</f>
        <v>0</v>
      </c>
      <c r="N51" s="149"/>
      <c r="O51" s="150" t="s">
        <v>78</v>
      </c>
      <c r="P51" s="84">
        <f>SUM(P25:P50)</f>
        <v>0</v>
      </c>
      <c r="Q51" s="83">
        <f>SUM(Q25:Q50)</f>
        <v>0</v>
      </c>
      <c r="R51" s="151"/>
      <c r="S51" s="152" t="s">
        <v>78</v>
      </c>
      <c r="T51" s="83">
        <f>SUM(T25:T50)</f>
        <v>0</v>
      </c>
      <c r="U51" s="151"/>
      <c r="V51" s="152" t="s">
        <v>78</v>
      </c>
      <c r="W51" s="83">
        <f>SUM(W25:W50)</f>
        <v>0</v>
      </c>
      <c r="X51" s="83">
        <f>SUM(X25:X50)</f>
        <v>0</v>
      </c>
    </row>
    <row r="54" spans="3:24" ht="15" thickBot="1" x14ac:dyDescent="0.35">
      <c r="C54" s="26" t="s">
        <v>110</v>
      </c>
      <c r="D54" s="10"/>
      <c r="E54" s="10"/>
      <c r="F54" s="10"/>
      <c r="G54" s="8"/>
      <c r="H54" s="9"/>
      <c r="I54" s="9"/>
      <c r="J54" s="7"/>
    </row>
    <row r="55" spans="3:24" ht="15" customHeight="1" thickBot="1" x14ac:dyDescent="0.35">
      <c r="C55" s="26"/>
      <c r="D55" s="27"/>
      <c r="E55" s="27"/>
      <c r="F55" s="27"/>
      <c r="G55" s="218" t="s">
        <v>23</v>
      </c>
      <c r="H55" s="219"/>
      <c r="I55" s="219"/>
      <c r="J55" s="219"/>
      <c r="K55" s="220"/>
      <c r="L55" s="221" t="s">
        <v>24</v>
      </c>
      <c r="M55" s="222"/>
      <c r="N55" s="223"/>
      <c r="O55" s="27"/>
    </row>
    <row r="56" spans="3:24" ht="43.2" x14ac:dyDescent="0.3">
      <c r="C56" s="52" t="s">
        <v>80</v>
      </c>
      <c r="D56" s="53" t="s">
        <v>81</v>
      </c>
      <c r="E56" s="53" t="s">
        <v>82</v>
      </c>
      <c r="F56" s="53" t="s">
        <v>83</v>
      </c>
      <c r="G56" s="82" t="s">
        <v>84</v>
      </c>
      <c r="H56" s="82" t="s">
        <v>85</v>
      </c>
      <c r="I56" s="82" t="s">
        <v>86</v>
      </c>
      <c r="J56" s="82" t="s">
        <v>87</v>
      </c>
      <c r="K56" s="82" t="s">
        <v>88</v>
      </c>
      <c r="L56" s="62" t="s">
        <v>89</v>
      </c>
      <c r="M56" s="62" t="s">
        <v>90</v>
      </c>
      <c r="N56" s="54" t="s">
        <v>91</v>
      </c>
      <c r="O56" s="98"/>
    </row>
    <row r="57" spans="3:24" ht="57.6" x14ac:dyDescent="0.3">
      <c r="C57" s="57" t="s">
        <v>92</v>
      </c>
      <c r="D57" s="58" t="s">
        <v>93</v>
      </c>
      <c r="E57" s="58" t="s">
        <v>94</v>
      </c>
      <c r="F57" s="58" t="s">
        <v>95</v>
      </c>
      <c r="G57" s="59">
        <v>15000</v>
      </c>
      <c r="H57" s="59">
        <v>2000</v>
      </c>
      <c r="I57" s="59">
        <v>2000</v>
      </c>
      <c r="J57" s="59">
        <v>1000</v>
      </c>
      <c r="K57" s="60">
        <f>G57+H57+I57+J57</f>
        <v>20000</v>
      </c>
      <c r="L57" s="61">
        <v>1000</v>
      </c>
      <c r="M57" s="59">
        <v>1000</v>
      </c>
      <c r="N57" s="60">
        <f>L57+M57</f>
        <v>2000</v>
      </c>
      <c r="O57" s="99"/>
    </row>
    <row r="58" spans="3:24" x14ac:dyDescent="0.3">
      <c r="C58" s="107"/>
      <c r="D58" s="108"/>
      <c r="E58" s="109"/>
      <c r="F58" s="109"/>
      <c r="G58" s="130"/>
      <c r="H58" s="130"/>
      <c r="I58" s="130"/>
      <c r="J58" s="130"/>
      <c r="K58" s="55">
        <f>G58+H58+I58+J58</f>
        <v>0</v>
      </c>
      <c r="L58" s="130"/>
      <c r="M58" s="130"/>
      <c r="N58" s="55">
        <f>L58+M58</f>
        <v>0</v>
      </c>
      <c r="O58" s="99"/>
    </row>
    <row r="59" spans="3:24" x14ac:dyDescent="0.3">
      <c r="C59" s="107"/>
      <c r="D59" s="108"/>
      <c r="E59" s="109"/>
      <c r="F59" s="109"/>
      <c r="G59" s="130"/>
      <c r="H59" s="130"/>
      <c r="I59" s="130"/>
      <c r="J59" s="130"/>
      <c r="K59" s="55">
        <f>G59+H59+I59+J59</f>
        <v>0</v>
      </c>
      <c r="L59" s="130"/>
      <c r="M59" s="130"/>
      <c r="N59" s="55">
        <f t="shared" ref="N59:N122" si="8">L59+M59</f>
        <v>0</v>
      </c>
      <c r="O59" s="99"/>
    </row>
    <row r="60" spans="3:24" x14ac:dyDescent="0.3">
      <c r="C60" s="107"/>
      <c r="D60" s="108"/>
      <c r="E60" s="109"/>
      <c r="F60" s="109"/>
      <c r="G60" s="130"/>
      <c r="H60" s="130"/>
      <c r="I60" s="130"/>
      <c r="J60" s="130"/>
      <c r="K60" s="55">
        <f t="shared" ref="K60:K123" si="9">G60+H60+I60+J60</f>
        <v>0</v>
      </c>
      <c r="L60" s="130"/>
      <c r="M60" s="130"/>
      <c r="N60" s="55">
        <f t="shared" si="8"/>
        <v>0</v>
      </c>
      <c r="O60" s="99"/>
    </row>
    <row r="61" spans="3:24" x14ac:dyDescent="0.3">
      <c r="C61" s="107"/>
      <c r="D61" s="108"/>
      <c r="E61" s="110"/>
      <c r="F61" s="110"/>
      <c r="G61" s="130"/>
      <c r="H61" s="130"/>
      <c r="I61" s="130"/>
      <c r="J61" s="130"/>
      <c r="K61" s="55">
        <f t="shared" si="9"/>
        <v>0</v>
      </c>
      <c r="L61" s="130"/>
      <c r="M61" s="130"/>
      <c r="N61" s="55">
        <f t="shared" si="8"/>
        <v>0</v>
      </c>
      <c r="O61" s="99"/>
    </row>
    <row r="62" spans="3:24" x14ac:dyDescent="0.3">
      <c r="C62" s="107"/>
      <c r="D62" s="108"/>
      <c r="E62" s="110"/>
      <c r="F62" s="110"/>
      <c r="G62" s="130"/>
      <c r="H62" s="130"/>
      <c r="I62" s="130"/>
      <c r="J62" s="130"/>
      <c r="K62" s="55">
        <f t="shared" si="9"/>
        <v>0</v>
      </c>
      <c r="L62" s="130"/>
      <c r="M62" s="130"/>
      <c r="N62" s="55">
        <f t="shared" si="8"/>
        <v>0</v>
      </c>
      <c r="O62" s="99"/>
    </row>
    <row r="63" spans="3:24" x14ac:dyDescent="0.3">
      <c r="C63" s="107"/>
      <c r="D63" s="108"/>
      <c r="E63" s="110"/>
      <c r="F63" s="110"/>
      <c r="G63" s="130"/>
      <c r="H63" s="130"/>
      <c r="I63" s="130"/>
      <c r="J63" s="130"/>
      <c r="K63" s="55">
        <f t="shared" si="9"/>
        <v>0</v>
      </c>
      <c r="L63" s="130"/>
      <c r="M63" s="130"/>
      <c r="N63" s="55">
        <f t="shared" si="8"/>
        <v>0</v>
      </c>
      <c r="O63" s="99"/>
    </row>
    <row r="64" spans="3:24" x14ac:dyDescent="0.3">
      <c r="C64" s="107"/>
      <c r="D64" s="111"/>
      <c r="E64" s="110"/>
      <c r="F64" s="110"/>
      <c r="G64" s="130"/>
      <c r="H64" s="130"/>
      <c r="I64" s="130"/>
      <c r="J64" s="130"/>
      <c r="K64" s="55">
        <f t="shared" si="9"/>
        <v>0</v>
      </c>
      <c r="L64" s="130"/>
      <c r="M64" s="130"/>
      <c r="N64" s="55">
        <f t="shared" si="8"/>
        <v>0</v>
      </c>
      <c r="O64" s="99"/>
    </row>
    <row r="65" spans="3:15" x14ac:dyDescent="0.3">
      <c r="C65" s="107"/>
      <c r="D65" s="111"/>
      <c r="E65" s="110"/>
      <c r="F65" s="110"/>
      <c r="G65" s="130"/>
      <c r="H65" s="130"/>
      <c r="I65" s="130"/>
      <c r="J65" s="130"/>
      <c r="K65" s="55">
        <f t="shared" si="9"/>
        <v>0</v>
      </c>
      <c r="L65" s="130"/>
      <c r="M65" s="130"/>
      <c r="N65" s="55">
        <f t="shared" si="8"/>
        <v>0</v>
      </c>
      <c r="O65" s="99"/>
    </row>
    <row r="66" spans="3:15" x14ac:dyDescent="0.3">
      <c r="C66" s="107"/>
      <c r="D66" s="111"/>
      <c r="E66" s="110"/>
      <c r="F66" s="110"/>
      <c r="G66" s="130"/>
      <c r="H66" s="130"/>
      <c r="I66" s="130"/>
      <c r="J66" s="130"/>
      <c r="K66" s="55">
        <f t="shared" si="9"/>
        <v>0</v>
      </c>
      <c r="L66" s="130"/>
      <c r="M66" s="130"/>
      <c r="N66" s="55">
        <f t="shared" si="8"/>
        <v>0</v>
      </c>
      <c r="O66" s="99"/>
    </row>
    <row r="67" spans="3:15" x14ac:dyDescent="0.3">
      <c r="C67" s="107"/>
      <c r="D67" s="111"/>
      <c r="E67" s="110"/>
      <c r="F67" s="110"/>
      <c r="G67" s="130"/>
      <c r="H67" s="130"/>
      <c r="I67" s="130"/>
      <c r="J67" s="130"/>
      <c r="K67" s="55">
        <f t="shared" si="9"/>
        <v>0</v>
      </c>
      <c r="L67" s="130"/>
      <c r="M67" s="130"/>
      <c r="N67" s="55">
        <f t="shared" si="8"/>
        <v>0</v>
      </c>
      <c r="O67" s="99"/>
    </row>
    <row r="68" spans="3:15" x14ac:dyDescent="0.3">
      <c r="C68" s="107"/>
      <c r="D68" s="111"/>
      <c r="E68" s="110"/>
      <c r="F68" s="110"/>
      <c r="G68" s="130"/>
      <c r="H68" s="130"/>
      <c r="I68" s="130"/>
      <c r="J68" s="130"/>
      <c r="K68" s="55">
        <f t="shared" si="9"/>
        <v>0</v>
      </c>
      <c r="L68" s="130"/>
      <c r="M68" s="130"/>
      <c r="N68" s="55">
        <f t="shared" si="8"/>
        <v>0</v>
      </c>
      <c r="O68" s="99"/>
    </row>
    <row r="69" spans="3:15" x14ac:dyDescent="0.3">
      <c r="C69" s="107"/>
      <c r="D69" s="111"/>
      <c r="E69" s="110"/>
      <c r="F69" s="110"/>
      <c r="G69" s="130"/>
      <c r="H69" s="130"/>
      <c r="I69" s="130"/>
      <c r="J69" s="130"/>
      <c r="K69" s="55">
        <f t="shared" si="9"/>
        <v>0</v>
      </c>
      <c r="L69" s="130"/>
      <c r="M69" s="130"/>
      <c r="N69" s="55">
        <f t="shared" si="8"/>
        <v>0</v>
      </c>
      <c r="O69" s="99"/>
    </row>
    <row r="70" spans="3:15" x14ac:dyDescent="0.3">
      <c r="C70" s="107"/>
      <c r="D70" s="111"/>
      <c r="E70" s="110"/>
      <c r="F70" s="110"/>
      <c r="G70" s="130"/>
      <c r="H70" s="130"/>
      <c r="I70" s="130"/>
      <c r="J70" s="130"/>
      <c r="K70" s="55">
        <f t="shared" si="9"/>
        <v>0</v>
      </c>
      <c r="L70" s="130"/>
      <c r="M70" s="130"/>
      <c r="N70" s="55">
        <f t="shared" si="8"/>
        <v>0</v>
      </c>
      <c r="O70" s="99"/>
    </row>
    <row r="71" spans="3:15" x14ac:dyDescent="0.3">
      <c r="C71" s="107"/>
      <c r="D71" s="111"/>
      <c r="E71" s="110"/>
      <c r="F71" s="110"/>
      <c r="G71" s="130"/>
      <c r="H71" s="130"/>
      <c r="I71" s="130"/>
      <c r="J71" s="130"/>
      <c r="K71" s="55">
        <f t="shared" si="9"/>
        <v>0</v>
      </c>
      <c r="L71" s="130"/>
      <c r="M71" s="130"/>
      <c r="N71" s="55">
        <f t="shared" si="8"/>
        <v>0</v>
      </c>
      <c r="O71" s="99"/>
    </row>
    <row r="72" spans="3:15" x14ac:dyDescent="0.3">
      <c r="C72" s="107"/>
      <c r="D72" s="111"/>
      <c r="E72" s="110"/>
      <c r="F72" s="110"/>
      <c r="G72" s="130"/>
      <c r="H72" s="130"/>
      <c r="I72" s="130"/>
      <c r="J72" s="130"/>
      <c r="K72" s="55">
        <f t="shared" si="9"/>
        <v>0</v>
      </c>
      <c r="L72" s="130"/>
      <c r="M72" s="130"/>
      <c r="N72" s="55">
        <f t="shared" si="8"/>
        <v>0</v>
      </c>
      <c r="O72" s="99"/>
    </row>
    <row r="73" spans="3:15" x14ac:dyDescent="0.3">
      <c r="C73" s="107"/>
      <c r="D73" s="111"/>
      <c r="E73" s="110"/>
      <c r="F73" s="110"/>
      <c r="G73" s="130"/>
      <c r="H73" s="130"/>
      <c r="I73" s="130"/>
      <c r="J73" s="130"/>
      <c r="K73" s="55">
        <f t="shared" si="9"/>
        <v>0</v>
      </c>
      <c r="L73" s="130"/>
      <c r="M73" s="130"/>
      <c r="N73" s="55">
        <f t="shared" si="8"/>
        <v>0</v>
      </c>
      <c r="O73" s="99"/>
    </row>
    <row r="74" spans="3:15" x14ac:dyDescent="0.3">
      <c r="C74" s="107"/>
      <c r="D74" s="111"/>
      <c r="E74" s="110"/>
      <c r="F74" s="110"/>
      <c r="G74" s="130"/>
      <c r="H74" s="130"/>
      <c r="I74" s="130"/>
      <c r="J74" s="130"/>
      <c r="K74" s="55">
        <f t="shared" si="9"/>
        <v>0</v>
      </c>
      <c r="L74" s="130"/>
      <c r="M74" s="130"/>
      <c r="N74" s="55">
        <f t="shared" si="8"/>
        <v>0</v>
      </c>
      <c r="O74" s="99"/>
    </row>
    <row r="75" spans="3:15" x14ac:dyDescent="0.3">
      <c r="C75" s="107"/>
      <c r="D75" s="111"/>
      <c r="E75" s="110"/>
      <c r="F75" s="110"/>
      <c r="G75" s="130"/>
      <c r="H75" s="130"/>
      <c r="I75" s="130"/>
      <c r="J75" s="130"/>
      <c r="K75" s="55">
        <f t="shared" si="9"/>
        <v>0</v>
      </c>
      <c r="L75" s="130"/>
      <c r="M75" s="130"/>
      <c r="N75" s="55">
        <f t="shared" si="8"/>
        <v>0</v>
      </c>
      <c r="O75" s="99"/>
    </row>
    <row r="76" spans="3:15" x14ac:dyDescent="0.3">
      <c r="C76" s="107"/>
      <c r="D76" s="111"/>
      <c r="E76" s="110"/>
      <c r="F76" s="110"/>
      <c r="G76" s="130"/>
      <c r="H76" s="130"/>
      <c r="I76" s="130"/>
      <c r="J76" s="130"/>
      <c r="K76" s="55">
        <f t="shared" si="9"/>
        <v>0</v>
      </c>
      <c r="L76" s="130"/>
      <c r="M76" s="130"/>
      <c r="N76" s="55">
        <f t="shared" si="8"/>
        <v>0</v>
      </c>
      <c r="O76" s="99"/>
    </row>
    <row r="77" spans="3:15" x14ac:dyDescent="0.3">
      <c r="C77" s="107"/>
      <c r="D77" s="111"/>
      <c r="E77" s="110"/>
      <c r="F77" s="110"/>
      <c r="G77" s="130"/>
      <c r="H77" s="130"/>
      <c r="I77" s="130"/>
      <c r="J77" s="130"/>
      <c r="K77" s="55">
        <f t="shared" si="9"/>
        <v>0</v>
      </c>
      <c r="L77" s="130"/>
      <c r="M77" s="130"/>
      <c r="N77" s="55">
        <f t="shared" si="8"/>
        <v>0</v>
      </c>
      <c r="O77" s="99"/>
    </row>
    <row r="78" spans="3:15" x14ac:dyDescent="0.3">
      <c r="C78" s="107"/>
      <c r="D78" s="111"/>
      <c r="E78" s="110"/>
      <c r="F78" s="110"/>
      <c r="G78" s="130"/>
      <c r="H78" s="130"/>
      <c r="I78" s="130"/>
      <c r="J78" s="130"/>
      <c r="K78" s="55">
        <f t="shared" si="9"/>
        <v>0</v>
      </c>
      <c r="L78" s="130"/>
      <c r="M78" s="130"/>
      <c r="N78" s="55">
        <f t="shared" si="8"/>
        <v>0</v>
      </c>
      <c r="O78" s="99"/>
    </row>
    <row r="79" spans="3:15" x14ac:dyDescent="0.3">
      <c r="C79" s="107"/>
      <c r="D79" s="111"/>
      <c r="E79" s="110"/>
      <c r="F79" s="110"/>
      <c r="G79" s="130"/>
      <c r="H79" s="130"/>
      <c r="I79" s="130"/>
      <c r="J79" s="130"/>
      <c r="K79" s="55">
        <f t="shared" si="9"/>
        <v>0</v>
      </c>
      <c r="L79" s="130"/>
      <c r="M79" s="130"/>
      <c r="N79" s="55">
        <f t="shared" si="8"/>
        <v>0</v>
      </c>
      <c r="O79" s="99"/>
    </row>
    <row r="80" spans="3:15" x14ac:dyDescent="0.3">
      <c r="C80" s="107"/>
      <c r="D80" s="111"/>
      <c r="E80" s="110"/>
      <c r="F80" s="110"/>
      <c r="G80" s="130"/>
      <c r="H80" s="130"/>
      <c r="I80" s="130"/>
      <c r="J80" s="130"/>
      <c r="K80" s="55">
        <f t="shared" si="9"/>
        <v>0</v>
      </c>
      <c r="L80" s="130"/>
      <c r="M80" s="130"/>
      <c r="N80" s="55">
        <f t="shared" si="8"/>
        <v>0</v>
      </c>
      <c r="O80" s="99"/>
    </row>
    <row r="81" spans="3:15" x14ac:dyDescent="0.3">
      <c r="C81" s="107"/>
      <c r="D81" s="111"/>
      <c r="E81" s="110"/>
      <c r="F81" s="110"/>
      <c r="G81" s="130"/>
      <c r="H81" s="130"/>
      <c r="I81" s="130"/>
      <c r="J81" s="130"/>
      <c r="K81" s="55">
        <f t="shared" si="9"/>
        <v>0</v>
      </c>
      <c r="L81" s="130"/>
      <c r="M81" s="130"/>
      <c r="N81" s="55">
        <f t="shared" si="8"/>
        <v>0</v>
      </c>
      <c r="O81" s="99"/>
    </row>
    <row r="82" spans="3:15" x14ac:dyDescent="0.3">
      <c r="C82" s="107"/>
      <c r="D82" s="111"/>
      <c r="E82" s="110"/>
      <c r="F82" s="110"/>
      <c r="G82" s="130"/>
      <c r="H82" s="130"/>
      <c r="I82" s="130"/>
      <c r="J82" s="130"/>
      <c r="K82" s="55">
        <f t="shared" si="9"/>
        <v>0</v>
      </c>
      <c r="L82" s="130"/>
      <c r="M82" s="130"/>
      <c r="N82" s="55">
        <f t="shared" si="8"/>
        <v>0</v>
      </c>
      <c r="O82" s="99"/>
    </row>
    <row r="83" spans="3:15" x14ac:dyDescent="0.3">
      <c r="C83" s="107"/>
      <c r="D83" s="111"/>
      <c r="E83" s="110"/>
      <c r="F83" s="110"/>
      <c r="G83" s="130"/>
      <c r="H83" s="130"/>
      <c r="I83" s="130"/>
      <c r="J83" s="130"/>
      <c r="K83" s="55">
        <f t="shared" si="9"/>
        <v>0</v>
      </c>
      <c r="L83" s="130"/>
      <c r="M83" s="130"/>
      <c r="N83" s="55">
        <f t="shared" si="8"/>
        <v>0</v>
      </c>
      <c r="O83" s="99"/>
    </row>
    <row r="84" spans="3:15" x14ac:dyDescent="0.3">
      <c r="C84" s="107"/>
      <c r="D84" s="112"/>
      <c r="E84" s="113"/>
      <c r="F84" s="114"/>
      <c r="G84" s="130"/>
      <c r="H84" s="130"/>
      <c r="I84" s="130"/>
      <c r="J84" s="130"/>
      <c r="K84" s="55">
        <f t="shared" si="9"/>
        <v>0</v>
      </c>
      <c r="L84" s="130"/>
      <c r="M84" s="130"/>
      <c r="N84" s="55">
        <f t="shared" si="8"/>
        <v>0</v>
      </c>
      <c r="O84" s="99"/>
    </row>
    <row r="85" spans="3:15" x14ac:dyDescent="0.3">
      <c r="C85" s="107"/>
      <c r="D85" s="112"/>
      <c r="E85" s="113"/>
      <c r="F85" s="114"/>
      <c r="G85" s="130"/>
      <c r="H85" s="130"/>
      <c r="I85" s="130"/>
      <c r="J85" s="130"/>
      <c r="K85" s="55">
        <f t="shared" si="9"/>
        <v>0</v>
      </c>
      <c r="L85" s="130"/>
      <c r="M85" s="130"/>
      <c r="N85" s="55">
        <f t="shared" si="8"/>
        <v>0</v>
      </c>
      <c r="O85" s="99"/>
    </row>
    <row r="86" spans="3:15" x14ac:dyDescent="0.3">
      <c r="C86" s="107"/>
      <c r="D86" s="112"/>
      <c r="E86" s="113"/>
      <c r="F86" s="114"/>
      <c r="G86" s="130"/>
      <c r="H86" s="130"/>
      <c r="I86" s="130"/>
      <c r="J86" s="130"/>
      <c r="K86" s="55">
        <f t="shared" si="9"/>
        <v>0</v>
      </c>
      <c r="L86" s="130"/>
      <c r="M86" s="130"/>
      <c r="N86" s="55">
        <f t="shared" si="8"/>
        <v>0</v>
      </c>
      <c r="O86" s="99"/>
    </row>
    <row r="87" spans="3:15" x14ac:dyDescent="0.3">
      <c r="C87" s="107"/>
      <c r="D87" s="112"/>
      <c r="E87" s="113"/>
      <c r="F87" s="114"/>
      <c r="G87" s="130"/>
      <c r="H87" s="130"/>
      <c r="I87" s="130"/>
      <c r="J87" s="130"/>
      <c r="K87" s="55">
        <f t="shared" si="9"/>
        <v>0</v>
      </c>
      <c r="L87" s="130"/>
      <c r="M87" s="130"/>
      <c r="N87" s="55">
        <f t="shared" si="8"/>
        <v>0</v>
      </c>
      <c r="O87" s="99"/>
    </row>
    <row r="88" spans="3:15" x14ac:dyDescent="0.3">
      <c r="C88" s="107"/>
      <c r="D88" s="112"/>
      <c r="E88" s="113"/>
      <c r="F88" s="114"/>
      <c r="G88" s="130"/>
      <c r="H88" s="130"/>
      <c r="I88" s="130"/>
      <c r="J88" s="130"/>
      <c r="K88" s="55">
        <f t="shared" si="9"/>
        <v>0</v>
      </c>
      <c r="L88" s="130"/>
      <c r="M88" s="130"/>
      <c r="N88" s="55">
        <f t="shared" si="8"/>
        <v>0</v>
      </c>
      <c r="O88" s="99"/>
    </row>
    <row r="89" spans="3:15" x14ac:dyDescent="0.3">
      <c r="C89" s="107"/>
      <c r="D89" s="112"/>
      <c r="E89" s="113"/>
      <c r="F89" s="114"/>
      <c r="G89" s="130"/>
      <c r="H89" s="130"/>
      <c r="I89" s="130"/>
      <c r="J89" s="130"/>
      <c r="K89" s="55">
        <f t="shared" si="9"/>
        <v>0</v>
      </c>
      <c r="L89" s="130"/>
      <c r="M89" s="130"/>
      <c r="N89" s="55">
        <f t="shared" si="8"/>
        <v>0</v>
      </c>
      <c r="O89" s="99"/>
    </row>
    <row r="90" spans="3:15" x14ac:dyDescent="0.3">
      <c r="C90" s="107"/>
      <c r="D90" s="112"/>
      <c r="E90" s="113"/>
      <c r="F90" s="114"/>
      <c r="G90" s="130"/>
      <c r="H90" s="130"/>
      <c r="I90" s="130"/>
      <c r="J90" s="130"/>
      <c r="K90" s="55">
        <f t="shared" si="9"/>
        <v>0</v>
      </c>
      <c r="L90" s="130"/>
      <c r="M90" s="130"/>
      <c r="N90" s="55">
        <f t="shared" si="8"/>
        <v>0</v>
      </c>
      <c r="O90" s="99"/>
    </row>
    <row r="91" spans="3:15" x14ac:dyDescent="0.3">
      <c r="C91" s="107"/>
      <c r="D91" s="112"/>
      <c r="E91" s="113"/>
      <c r="F91" s="114"/>
      <c r="G91" s="130"/>
      <c r="H91" s="130"/>
      <c r="I91" s="130"/>
      <c r="J91" s="130"/>
      <c r="K91" s="55">
        <f t="shared" si="9"/>
        <v>0</v>
      </c>
      <c r="L91" s="130"/>
      <c r="M91" s="130"/>
      <c r="N91" s="55">
        <f t="shared" si="8"/>
        <v>0</v>
      </c>
      <c r="O91" s="99"/>
    </row>
    <row r="92" spans="3:15" x14ac:dyDescent="0.3">
      <c r="C92" s="107"/>
      <c r="D92" s="112"/>
      <c r="E92" s="113"/>
      <c r="F92" s="114"/>
      <c r="G92" s="130"/>
      <c r="H92" s="130"/>
      <c r="I92" s="130"/>
      <c r="J92" s="130"/>
      <c r="K92" s="55">
        <f t="shared" si="9"/>
        <v>0</v>
      </c>
      <c r="L92" s="130"/>
      <c r="M92" s="130"/>
      <c r="N92" s="55">
        <f t="shared" si="8"/>
        <v>0</v>
      </c>
      <c r="O92" s="99"/>
    </row>
    <row r="93" spans="3:15" x14ac:dyDescent="0.3">
      <c r="C93" s="107"/>
      <c r="D93" s="112"/>
      <c r="E93" s="113"/>
      <c r="F93" s="114"/>
      <c r="G93" s="130"/>
      <c r="H93" s="130"/>
      <c r="I93" s="130"/>
      <c r="J93" s="130"/>
      <c r="K93" s="55">
        <f t="shared" si="9"/>
        <v>0</v>
      </c>
      <c r="L93" s="130"/>
      <c r="M93" s="130"/>
      <c r="N93" s="55">
        <f t="shared" si="8"/>
        <v>0</v>
      </c>
      <c r="O93" s="99"/>
    </row>
    <row r="94" spans="3:15" x14ac:dyDescent="0.3">
      <c r="C94" s="107"/>
      <c r="D94" s="112"/>
      <c r="E94" s="113"/>
      <c r="F94" s="114"/>
      <c r="G94" s="130"/>
      <c r="H94" s="130"/>
      <c r="I94" s="130"/>
      <c r="J94" s="130"/>
      <c r="K94" s="55">
        <f t="shared" si="9"/>
        <v>0</v>
      </c>
      <c r="L94" s="130"/>
      <c r="M94" s="130"/>
      <c r="N94" s="55">
        <f t="shared" si="8"/>
        <v>0</v>
      </c>
      <c r="O94" s="99"/>
    </row>
    <row r="95" spans="3:15" x14ac:dyDescent="0.3">
      <c r="C95" s="107"/>
      <c r="D95" s="112"/>
      <c r="E95" s="113"/>
      <c r="F95" s="114"/>
      <c r="G95" s="130"/>
      <c r="H95" s="130"/>
      <c r="I95" s="130"/>
      <c r="J95" s="130"/>
      <c r="K95" s="55">
        <f t="shared" si="9"/>
        <v>0</v>
      </c>
      <c r="L95" s="130"/>
      <c r="M95" s="130"/>
      <c r="N95" s="55">
        <f t="shared" si="8"/>
        <v>0</v>
      </c>
      <c r="O95" s="99"/>
    </row>
    <row r="96" spans="3:15" x14ac:dyDescent="0.3">
      <c r="C96" s="107"/>
      <c r="D96" s="112"/>
      <c r="E96" s="113"/>
      <c r="F96" s="114"/>
      <c r="G96" s="130"/>
      <c r="H96" s="130"/>
      <c r="I96" s="130"/>
      <c r="J96" s="130"/>
      <c r="K96" s="55">
        <f t="shared" si="9"/>
        <v>0</v>
      </c>
      <c r="L96" s="130"/>
      <c r="M96" s="130"/>
      <c r="N96" s="55">
        <f t="shared" si="8"/>
        <v>0</v>
      </c>
      <c r="O96" s="99"/>
    </row>
    <row r="97" spans="3:15" x14ac:dyDescent="0.3">
      <c r="C97" s="107"/>
      <c r="D97" s="112"/>
      <c r="E97" s="113"/>
      <c r="F97" s="114"/>
      <c r="G97" s="130"/>
      <c r="H97" s="130"/>
      <c r="I97" s="130"/>
      <c r="J97" s="130"/>
      <c r="K97" s="55">
        <f t="shared" si="9"/>
        <v>0</v>
      </c>
      <c r="L97" s="130"/>
      <c r="M97" s="130"/>
      <c r="N97" s="55">
        <f t="shared" si="8"/>
        <v>0</v>
      </c>
      <c r="O97" s="99"/>
    </row>
    <row r="98" spans="3:15" x14ac:dyDescent="0.3">
      <c r="C98" s="107"/>
      <c r="D98" s="112"/>
      <c r="E98" s="113"/>
      <c r="F98" s="114"/>
      <c r="G98" s="130"/>
      <c r="H98" s="130"/>
      <c r="I98" s="130"/>
      <c r="J98" s="130"/>
      <c r="K98" s="55">
        <f t="shared" si="9"/>
        <v>0</v>
      </c>
      <c r="L98" s="130"/>
      <c r="M98" s="130"/>
      <c r="N98" s="55">
        <f t="shared" si="8"/>
        <v>0</v>
      </c>
      <c r="O98" s="99"/>
    </row>
    <row r="99" spans="3:15" x14ac:dyDescent="0.3">
      <c r="C99" s="107"/>
      <c r="D99" s="112"/>
      <c r="E99" s="113"/>
      <c r="F99" s="114"/>
      <c r="G99" s="130"/>
      <c r="H99" s="130"/>
      <c r="I99" s="130"/>
      <c r="J99" s="130"/>
      <c r="K99" s="55">
        <f t="shared" si="9"/>
        <v>0</v>
      </c>
      <c r="L99" s="130"/>
      <c r="M99" s="130"/>
      <c r="N99" s="55">
        <f t="shared" si="8"/>
        <v>0</v>
      </c>
      <c r="O99" s="99"/>
    </row>
    <row r="100" spans="3:15" x14ac:dyDescent="0.3">
      <c r="C100" s="107"/>
      <c r="D100" s="112"/>
      <c r="E100" s="113"/>
      <c r="F100" s="114"/>
      <c r="G100" s="130"/>
      <c r="H100" s="130"/>
      <c r="I100" s="130"/>
      <c r="J100" s="130"/>
      <c r="K100" s="55">
        <f t="shared" si="9"/>
        <v>0</v>
      </c>
      <c r="L100" s="130"/>
      <c r="M100" s="130"/>
      <c r="N100" s="55">
        <f t="shared" si="8"/>
        <v>0</v>
      </c>
      <c r="O100" s="99"/>
    </row>
    <row r="101" spans="3:15" x14ac:dyDescent="0.3">
      <c r="C101" s="107"/>
      <c r="D101" s="112"/>
      <c r="E101" s="113"/>
      <c r="F101" s="114"/>
      <c r="G101" s="130"/>
      <c r="H101" s="130"/>
      <c r="I101" s="130"/>
      <c r="J101" s="130"/>
      <c r="K101" s="55">
        <f t="shared" si="9"/>
        <v>0</v>
      </c>
      <c r="L101" s="130"/>
      <c r="M101" s="130"/>
      <c r="N101" s="55">
        <f t="shared" si="8"/>
        <v>0</v>
      </c>
      <c r="O101" s="99"/>
    </row>
    <row r="102" spans="3:15" x14ac:dyDescent="0.3">
      <c r="C102" s="107"/>
      <c r="D102" s="112"/>
      <c r="E102" s="113"/>
      <c r="F102" s="114"/>
      <c r="G102" s="130"/>
      <c r="H102" s="130"/>
      <c r="I102" s="130"/>
      <c r="J102" s="130"/>
      <c r="K102" s="55">
        <f t="shared" si="9"/>
        <v>0</v>
      </c>
      <c r="L102" s="130"/>
      <c r="M102" s="130"/>
      <c r="N102" s="55">
        <f t="shared" si="8"/>
        <v>0</v>
      </c>
      <c r="O102" s="99"/>
    </row>
    <row r="103" spans="3:15" x14ac:dyDescent="0.3">
      <c r="C103" s="107"/>
      <c r="D103" s="112"/>
      <c r="E103" s="113"/>
      <c r="F103" s="114"/>
      <c r="G103" s="130"/>
      <c r="H103" s="130"/>
      <c r="I103" s="130"/>
      <c r="J103" s="130"/>
      <c r="K103" s="55">
        <f t="shared" si="9"/>
        <v>0</v>
      </c>
      <c r="L103" s="130"/>
      <c r="M103" s="130"/>
      <c r="N103" s="55">
        <f t="shared" si="8"/>
        <v>0</v>
      </c>
      <c r="O103" s="99"/>
    </row>
    <row r="104" spans="3:15" x14ac:dyDescent="0.3">
      <c r="C104" s="107"/>
      <c r="D104" s="112"/>
      <c r="E104" s="113"/>
      <c r="F104" s="114"/>
      <c r="G104" s="130"/>
      <c r="H104" s="130"/>
      <c r="I104" s="130"/>
      <c r="J104" s="130"/>
      <c r="K104" s="55">
        <f t="shared" si="9"/>
        <v>0</v>
      </c>
      <c r="L104" s="130"/>
      <c r="M104" s="130"/>
      <c r="N104" s="55">
        <f t="shared" si="8"/>
        <v>0</v>
      </c>
      <c r="O104" s="99"/>
    </row>
    <row r="105" spans="3:15" x14ac:dyDescent="0.3">
      <c r="C105" s="107"/>
      <c r="D105" s="112"/>
      <c r="E105" s="113"/>
      <c r="F105" s="114"/>
      <c r="G105" s="130"/>
      <c r="H105" s="130"/>
      <c r="I105" s="130"/>
      <c r="J105" s="130"/>
      <c r="K105" s="55">
        <f t="shared" si="9"/>
        <v>0</v>
      </c>
      <c r="L105" s="130"/>
      <c r="M105" s="130"/>
      <c r="N105" s="55">
        <f t="shared" si="8"/>
        <v>0</v>
      </c>
      <c r="O105" s="99"/>
    </row>
    <row r="106" spans="3:15" x14ac:dyDescent="0.3">
      <c r="C106" s="107"/>
      <c r="D106" s="112"/>
      <c r="E106" s="113"/>
      <c r="F106" s="114"/>
      <c r="G106" s="130"/>
      <c r="H106" s="130"/>
      <c r="I106" s="130"/>
      <c r="J106" s="130"/>
      <c r="K106" s="55">
        <f t="shared" si="9"/>
        <v>0</v>
      </c>
      <c r="L106" s="130"/>
      <c r="M106" s="130"/>
      <c r="N106" s="55">
        <f t="shared" si="8"/>
        <v>0</v>
      </c>
      <c r="O106" s="99"/>
    </row>
    <row r="107" spans="3:15" x14ac:dyDescent="0.3">
      <c r="C107" s="107"/>
      <c r="D107" s="112"/>
      <c r="E107" s="113"/>
      <c r="F107" s="114"/>
      <c r="G107" s="130"/>
      <c r="H107" s="130"/>
      <c r="I107" s="130"/>
      <c r="J107" s="130"/>
      <c r="K107" s="55">
        <f t="shared" si="9"/>
        <v>0</v>
      </c>
      <c r="L107" s="130"/>
      <c r="M107" s="130"/>
      <c r="N107" s="55">
        <f t="shared" si="8"/>
        <v>0</v>
      </c>
      <c r="O107" s="99"/>
    </row>
    <row r="108" spans="3:15" x14ac:dyDescent="0.3">
      <c r="C108" s="107"/>
      <c r="D108" s="112"/>
      <c r="E108" s="113"/>
      <c r="F108" s="114"/>
      <c r="G108" s="130"/>
      <c r="H108" s="130"/>
      <c r="I108" s="130"/>
      <c r="J108" s="130"/>
      <c r="K108" s="55">
        <f t="shared" si="9"/>
        <v>0</v>
      </c>
      <c r="L108" s="130"/>
      <c r="M108" s="130"/>
      <c r="N108" s="55">
        <f t="shared" si="8"/>
        <v>0</v>
      </c>
      <c r="O108" s="99"/>
    </row>
    <row r="109" spans="3:15" x14ac:dyDescent="0.3">
      <c r="C109" s="107"/>
      <c r="D109" s="112"/>
      <c r="E109" s="113"/>
      <c r="F109" s="114"/>
      <c r="G109" s="130"/>
      <c r="H109" s="130"/>
      <c r="I109" s="130"/>
      <c r="J109" s="130"/>
      <c r="K109" s="55">
        <f t="shared" si="9"/>
        <v>0</v>
      </c>
      <c r="L109" s="130"/>
      <c r="M109" s="130"/>
      <c r="N109" s="55">
        <f t="shared" si="8"/>
        <v>0</v>
      </c>
      <c r="O109" s="99"/>
    </row>
    <row r="110" spans="3:15" x14ac:dyDescent="0.3">
      <c r="C110" s="107"/>
      <c r="D110" s="112"/>
      <c r="E110" s="113"/>
      <c r="F110" s="114"/>
      <c r="G110" s="130"/>
      <c r="H110" s="130"/>
      <c r="I110" s="130"/>
      <c r="J110" s="130"/>
      <c r="K110" s="55">
        <f t="shared" si="9"/>
        <v>0</v>
      </c>
      <c r="L110" s="130"/>
      <c r="M110" s="130"/>
      <c r="N110" s="55">
        <f t="shared" si="8"/>
        <v>0</v>
      </c>
      <c r="O110" s="99"/>
    </row>
    <row r="111" spans="3:15" x14ac:dyDescent="0.3">
      <c r="C111" s="107"/>
      <c r="D111" s="112"/>
      <c r="E111" s="113"/>
      <c r="F111" s="114"/>
      <c r="G111" s="130"/>
      <c r="H111" s="130"/>
      <c r="I111" s="130"/>
      <c r="J111" s="130"/>
      <c r="K111" s="55">
        <f t="shared" si="9"/>
        <v>0</v>
      </c>
      <c r="L111" s="130"/>
      <c r="M111" s="130"/>
      <c r="N111" s="55">
        <f t="shared" si="8"/>
        <v>0</v>
      </c>
      <c r="O111" s="99"/>
    </row>
    <row r="112" spans="3:15" x14ac:dyDescent="0.3">
      <c r="C112" s="107"/>
      <c r="D112" s="112"/>
      <c r="E112" s="113"/>
      <c r="F112" s="114"/>
      <c r="G112" s="130"/>
      <c r="H112" s="130"/>
      <c r="I112" s="130"/>
      <c r="J112" s="130"/>
      <c r="K112" s="55">
        <f t="shared" si="9"/>
        <v>0</v>
      </c>
      <c r="L112" s="130"/>
      <c r="M112" s="130"/>
      <c r="N112" s="55">
        <f t="shared" si="8"/>
        <v>0</v>
      </c>
      <c r="O112" s="99"/>
    </row>
    <row r="113" spans="3:15" x14ac:dyDescent="0.3">
      <c r="C113" s="107"/>
      <c r="D113" s="112"/>
      <c r="E113" s="113"/>
      <c r="F113" s="114"/>
      <c r="G113" s="130"/>
      <c r="H113" s="130"/>
      <c r="I113" s="130"/>
      <c r="J113" s="130"/>
      <c r="K113" s="55">
        <f t="shared" si="9"/>
        <v>0</v>
      </c>
      <c r="L113" s="130"/>
      <c r="M113" s="130"/>
      <c r="N113" s="55">
        <f t="shared" si="8"/>
        <v>0</v>
      </c>
      <c r="O113" s="99"/>
    </row>
    <row r="114" spans="3:15" x14ac:dyDescent="0.3">
      <c r="C114" s="107"/>
      <c r="D114" s="112"/>
      <c r="E114" s="113"/>
      <c r="F114" s="114"/>
      <c r="G114" s="130"/>
      <c r="H114" s="130"/>
      <c r="I114" s="130"/>
      <c r="J114" s="130"/>
      <c r="K114" s="55">
        <f t="shared" si="9"/>
        <v>0</v>
      </c>
      <c r="L114" s="130"/>
      <c r="M114" s="130"/>
      <c r="N114" s="55">
        <f t="shared" si="8"/>
        <v>0</v>
      </c>
      <c r="O114" s="99"/>
    </row>
    <row r="115" spans="3:15" x14ac:dyDescent="0.3">
      <c r="C115" s="107"/>
      <c r="D115" s="112"/>
      <c r="E115" s="113"/>
      <c r="F115" s="114"/>
      <c r="G115" s="130"/>
      <c r="H115" s="130"/>
      <c r="I115" s="130"/>
      <c r="J115" s="130"/>
      <c r="K115" s="55">
        <f t="shared" si="9"/>
        <v>0</v>
      </c>
      <c r="L115" s="130"/>
      <c r="M115" s="130"/>
      <c r="N115" s="55">
        <f t="shared" si="8"/>
        <v>0</v>
      </c>
      <c r="O115" s="99"/>
    </row>
    <row r="116" spans="3:15" x14ac:dyDescent="0.3">
      <c r="C116" s="107"/>
      <c r="D116" s="112"/>
      <c r="E116" s="113"/>
      <c r="F116" s="114"/>
      <c r="G116" s="130"/>
      <c r="H116" s="130"/>
      <c r="I116" s="130"/>
      <c r="J116" s="130"/>
      <c r="K116" s="55">
        <f t="shared" si="9"/>
        <v>0</v>
      </c>
      <c r="L116" s="130"/>
      <c r="M116" s="130"/>
      <c r="N116" s="55">
        <f t="shared" si="8"/>
        <v>0</v>
      </c>
      <c r="O116" s="99"/>
    </row>
    <row r="117" spans="3:15" x14ac:dyDescent="0.3">
      <c r="C117" s="107"/>
      <c r="D117" s="112"/>
      <c r="E117" s="113"/>
      <c r="F117" s="114"/>
      <c r="G117" s="130"/>
      <c r="H117" s="130"/>
      <c r="I117" s="130"/>
      <c r="J117" s="130"/>
      <c r="K117" s="55">
        <f t="shared" si="9"/>
        <v>0</v>
      </c>
      <c r="L117" s="130"/>
      <c r="M117" s="130"/>
      <c r="N117" s="55">
        <f t="shared" si="8"/>
        <v>0</v>
      </c>
      <c r="O117" s="99"/>
    </row>
    <row r="118" spans="3:15" x14ac:dyDescent="0.3">
      <c r="C118" s="107"/>
      <c r="D118" s="112"/>
      <c r="E118" s="113"/>
      <c r="F118" s="114"/>
      <c r="G118" s="130"/>
      <c r="H118" s="130"/>
      <c r="I118" s="130"/>
      <c r="J118" s="130"/>
      <c r="K118" s="55">
        <f t="shared" si="9"/>
        <v>0</v>
      </c>
      <c r="L118" s="130"/>
      <c r="M118" s="130"/>
      <c r="N118" s="55">
        <f t="shared" si="8"/>
        <v>0</v>
      </c>
      <c r="O118" s="99"/>
    </row>
    <row r="119" spans="3:15" x14ac:dyDescent="0.3">
      <c r="C119" s="107"/>
      <c r="D119" s="112"/>
      <c r="E119" s="113"/>
      <c r="F119" s="114"/>
      <c r="G119" s="130"/>
      <c r="H119" s="130"/>
      <c r="I119" s="130"/>
      <c r="J119" s="130"/>
      <c r="K119" s="55">
        <f t="shared" si="9"/>
        <v>0</v>
      </c>
      <c r="L119" s="130"/>
      <c r="M119" s="130"/>
      <c r="N119" s="55">
        <f t="shared" si="8"/>
        <v>0</v>
      </c>
      <c r="O119" s="99"/>
    </row>
    <row r="120" spans="3:15" x14ac:dyDescent="0.3">
      <c r="C120" s="107"/>
      <c r="D120" s="112"/>
      <c r="E120" s="113"/>
      <c r="F120" s="114"/>
      <c r="G120" s="130"/>
      <c r="H120" s="130"/>
      <c r="I120" s="130"/>
      <c r="J120" s="130"/>
      <c r="K120" s="55">
        <f t="shared" si="9"/>
        <v>0</v>
      </c>
      <c r="L120" s="130"/>
      <c r="M120" s="130"/>
      <c r="N120" s="55">
        <f t="shared" si="8"/>
        <v>0</v>
      </c>
      <c r="O120" s="99"/>
    </row>
    <row r="121" spans="3:15" x14ac:dyDescent="0.3">
      <c r="C121" s="107"/>
      <c r="D121" s="112"/>
      <c r="E121" s="113"/>
      <c r="F121" s="114"/>
      <c r="G121" s="130"/>
      <c r="H121" s="130"/>
      <c r="I121" s="130"/>
      <c r="J121" s="130"/>
      <c r="K121" s="55">
        <f t="shared" si="9"/>
        <v>0</v>
      </c>
      <c r="L121" s="130"/>
      <c r="M121" s="130"/>
      <c r="N121" s="55">
        <f t="shared" si="8"/>
        <v>0</v>
      </c>
      <c r="O121" s="99"/>
    </row>
    <row r="122" spans="3:15" x14ac:dyDescent="0.3">
      <c r="C122" s="107"/>
      <c r="D122" s="112"/>
      <c r="E122" s="113"/>
      <c r="F122" s="114"/>
      <c r="G122" s="130"/>
      <c r="H122" s="130"/>
      <c r="I122" s="130"/>
      <c r="J122" s="130"/>
      <c r="K122" s="55">
        <f t="shared" si="9"/>
        <v>0</v>
      </c>
      <c r="L122" s="130"/>
      <c r="M122" s="130"/>
      <c r="N122" s="55">
        <f t="shared" si="8"/>
        <v>0</v>
      </c>
      <c r="O122" s="99"/>
    </row>
    <row r="123" spans="3:15" x14ac:dyDescent="0.3">
      <c r="C123" s="107"/>
      <c r="D123" s="112"/>
      <c r="E123" s="113"/>
      <c r="F123" s="114"/>
      <c r="G123" s="130"/>
      <c r="H123" s="130"/>
      <c r="I123" s="130"/>
      <c r="J123" s="130"/>
      <c r="K123" s="55">
        <f t="shared" si="9"/>
        <v>0</v>
      </c>
      <c r="L123" s="130"/>
      <c r="M123" s="130"/>
      <c r="N123" s="55">
        <f t="shared" ref="N123:N133" si="10">L123+M123</f>
        <v>0</v>
      </c>
      <c r="O123" s="99"/>
    </row>
    <row r="124" spans="3:15" x14ac:dyDescent="0.3">
      <c r="C124" s="107"/>
      <c r="D124" s="112"/>
      <c r="E124" s="113"/>
      <c r="F124" s="114"/>
      <c r="G124" s="130"/>
      <c r="H124" s="130"/>
      <c r="I124" s="130"/>
      <c r="J124" s="130"/>
      <c r="K124" s="55">
        <f t="shared" ref="K124:K140" si="11">G124+H124+I124+J124</f>
        <v>0</v>
      </c>
      <c r="L124" s="130"/>
      <c r="M124" s="130"/>
      <c r="N124" s="55">
        <f t="shared" si="10"/>
        <v>0</v>
      </c>
      <c r="O124" s="99"/>
    </row>
    <row r="125" spans="3:15" x14ac:dyDescent="0.3">
      <c r="C125" s="107"/>
      <c r="D125" s="112"/>
      <c r="E125" s="113"/>
      <c r="F125" s="114"/>
      <c r="G125" s="130"/>
      <c r="H125" s="130"/>
      <c r="I125" s="130"/>
      <c r="J125" s="130"/>
      <c r="K125" s="55">
        <f t="shared" si="11"/>
        <v>0</v>
      </c>
      <c r="L125" s="130"/>
      <c r="M125" s="130"/>
      <c r="N125" s="55">
        <f t="shared" si="10"/>
        <v>0</v>
      </c>
      <c r="O125" s="99"/>
    </row>
    <row r="126" spans="3:15" x14ac:dyDescent="0.3">
      <c r="C126" s="107"/>
      <c r="D126" s="112"/>
      <c r="E126" s="113"/>
      <c r="F126" s="114"/>
      <c r="G126" s="130"/>
      <c r="H126" s="130"/>
      <c r="I126" s="130"/>
      <c r="J126" s="130"/>
      <c r="K126" s="55">
        <f t="shared" si="11"/>
        <v>0</v>
      </c>
      <c r="L126" s="130"/>
      <c r="M126" s="130"/>
      <c r="N126" s="55">
        <f t="shared" si="10"/>
        <v>0</v>
      </c>
      <c r="O126" s="99"/>
    </row>
    <row r="127" spans="3:15" x14ac:dyDescent="0.3">
      <c r="C127" s="107"/>
      <c r="D127" s="112"/>
      <c r="E127" s="113"/>
      <c r="F127" s="114"/>
      <c r="G127" s="130"/>
      <c r="H127" s="130"/>
      <c r="I127" s="130"/>
      <c r="J127" s="130"/>
      <c r="K127" s="55">
        <f t="shared" si="11"/>
        <v>0</v>
      </c>
      <c r="L127" s="130"/>
      <c r="M127" s="130"/>
      <c r="N127" s="55">
        <f t="shared" si="10"/>
        <v>0</v>
      </c>
      <c r="O127" s="99"/>
    </row>
    <row r="128" spans="3:15" x14ac:dyDescent="0.3">
      <c r="C128" s="107"/>
      <c r="D128" s="112"/>
      <c r="E128" s="113"/>
      <c r="F128" s="114"/>
      <c r="G128" s="130"/>
      <c r="H128" s="130"/>
      <c r="I128" s="130"/>
      <c r="J128" s="130"/>
      <c r="K128" s="55">
        <f t="shared" si="11"/>
        <v>0</v>
      </c>
      <c r="L128" s="130"/>
      <c r="M128" s="130"/>
      <c r="N128" s="55">
        <f t="shared" si="10"/>
        <v>0</v>
      </c>
      <c r="O128" s="99"/>
    </row>
    <row r="129" spans="3:15" x14ac:dyDescent="0.3">
      <c r="C129" s="107"/>
      <c r="D129" s="112"/>
      <c r="E129" s="113"/>
      <c r="F129" s="114"/>
      <c r="G129" s="130"/>
      <c r="H129" s="130"/>
      <c r="I129" s="130"/>
      <c r="J129" s="130"/>
      <c r="K129" s="55">
        <f t="shared" si="11"/>
        <v>0</v>
      </c>
      <c r="L129" s="130"/>
      <c r="M129" s="130"/>
      <c r="N129" s="55">
        <f t="shared" si="10"/>
        <v>0</v>
      </c>
      <c r="O129" s="99"/>
    </row>
    <row r="130" spans="3:15" x14ac:dyDescent="0.3">
      <c r="C130" s="107"/>
      <c r="D130" s="112"/>
      <c r="E130" s="113"/>
      <c r="F130" s="114"/>
      <c r="G130" s="130"/>
      <c r="H130" s="130"/>
      <c r="I130" s="130"/>
      <c r="J130" s="130"/>
      <c r="K130" s="55">
        <f t="shared" si="11"/>
        <v>0</v>
      </c>
      <c r="L130" s="130"/>
      <c r="M130" s="130"/>
      <c r="N130" s="55">
        <f t="shared" si="10"/>
        <v>0</v>
      </c>
      <c r="O130" s="99"/>
    </row>
    <row r="131" spans="3:15" x14ac:dyDescent="0.3">
      <c r="C131" s="107"/>
      <c r="D131" s="112"/>
      <c r="E131" s="113"/>
      <c r="F131" s="114"/>
      <c r="G131" s="130"/>
      <c r="H131" s="130"/>
      <c r="I131" s="130"/>
      <c r="J131" s="130"/>
      <c r="K131" s="55">
        <f t="shared" si="11"/>
        <v>0</v>
      </c>
      <c r="L131" s="130"/>
      <c r="M131" s="130"/>
      <c r="N131" s="55">
        <f t="shared" si="10"/>
        <v>0</v>
      </c>
      <c r="O131" s="99"/>
    </row>
    <row r="132" spans="3:15" x14ac:dyDescent="0.3">
      <c r="C132" s="107"/>
      <c r="D132" s="112"/>
      <c r="E132" s="113"/>
      <c r="F132" s="114"/>
      <c r="G132" s="130"/>
      <c r="H132" s="130"/>
      <c r="I132" s="130"/>
      <c r="J132" s="130"/>
      <c r="K132" s="55">
        <f t="shared" si="11"/>
        <v>0</v>
      </c>
      <c r="L132" s="130"/>
      <c r="M132" s="130"/>
      <c r="N132" s="55">
        <f t="shared" si="10"/>
        <v>0</v>
      </c>
      <c r="O132" s="99"/>
    </row>
    <row r="133" spans="3:15" x14ac:dyDescent="0.3">
      <c r="C133" s="107"/>
      <c r="D133" s="112"/>
      <c r="E133" s="113"/>
      <c r="F133" s="114"/>
      <c r="G133" s="130"/>
      <c r="H133" s="130"/>
      <c r="I133" s="130"/>
      <c r="J133" s="130"/>
      <c r="K133" s="55">
        <f t="shared" si="11"/>
        <v>0</v>
      </c>
      <c r="L133" s="130"/>
      <c r="M133" s="130"/>
      <c r="N133" s="55">
        <f t="shared" si="10"/>
        <v>0</v>
      </c>
      <c r="O133" s="99"/>
    </row>
    <row r="134" spans="3:15" x14ac:dyDescent="0.3">
      <c r="C134" s="107"/>
      <c r="D134" s="112"/>
      <c r="E134" s="113"/>
      <c r="F134" s="114"/>
      <c r="G134" s="130"/>
      <c r="H134" s="130"/>
      <c r="I134" s="130"/>
      <c r="J134" s="130"/>
      <c r="K134" s="55">
        <f>G134+H134+I134+J134</f>
        <v>0</v>
      </c>
      <c r="L134" s="130"/>
      <c r="M134" s="130"/>
      <c r="N134" s="55">
        <f>L134+M134</f>
        <v>0</v>
      </c>
      <c r="O134" s="99"/>
    </row>
    <row r="135" spans="3:15" x14ac:dyDescent="0.3">
      <c r="C135" s="107"/>
      <c r="D135" s="112"/>
      <c r="E135" s="113"/>
      <c r="F135" s="114"/>
      <c r="G135" s="130"/>
      <c r="H135" s="130"/>
      <c r="I135" s="130"/>
      <c r="J135" s="130"/>
      <c r="K135" s="55">
        <f t="shared" si="11"/>
        <v>0</v>
      </c>
      <c r="L135" s="130"/>
      <c r="M135" s="130"/>
      <c r="N135" s="55">
        <f>L135+M135</f>
        <v>0</v>
      </c>
      <c r="O135" s="99"/>
    </row>
    <row r="136" spans="3:15" x14ac:dyDescent="0.3">
      <c r="C136" s="107"/>
      <c r="D136" s="112"/>
      <c r="E136" s="113"/>
      <c r="F136" s="114"/>
      <c r="G136" s="130"/>
      <c r="H136" s="130"/>
      <c r="I136" s="130"/>
      <c r="J136" s="130"/>
      <c r="K136" s="55">
        <f t="shared" si="11"/>
        <v>0</v>
      </c>
      <c r="L136" s="130"/>
      <c r="M136" s="130"/>
      <c r="N136" s="55">
        <f t="shared" ref="N136:N140" si="12">L136+M136</f>
        <v>0</v>
      </c>
      <c r="O136" s="99"/>
    </row>
    <row r="137" spans="3:15" x14ac:dyDescent="0.3">
      <c r="C137" s="107"/>
      <c r="D137" s="112"/>
      <c r="E137" s="113"/>
      <c r="F137" s="114"/>
      <c r="G137" s="130"/>
      <c r="H137" s="130"/>
      <c r="I137" s="130"/>
      <c r="J137" s="130"/>
      <c r="K137" s="55">
        <f t="shared" si="11"/>
        <v>0</v>
      </c>
      <c r="L137" s="130"/>
      <c r="M137" s="130"/>
      <c r="N137" s="55">
        <f t="shared" si="12"/>
        <v>0</v>
      </c>
      <c r="O137" s="99"/>
    </row>
    <row r="138" spans="3:15" x14ac:dyDescent="0.3">
      <c r="C138" s="107"/>
      <c r="D138" s="112"/>
      <c r="E138" s="113"/>
      <c r="F138" s="114"/>
      <c r="G138" s="130"/>
      <c r="H138" s="130"/>
      <c r="I138" s="130"/>
      <c r="J138" s="130"/>
      <c r="K138" s="55">
        <f t="shared" si="11"/>
        <v>0</v>
      </c>
      <c r="L138" s="130"/>
      <c r="M138" s="130"/>
      <c r="N138" s="55">
        <f t="shared" si="12"/>
        <v>0</v>
      </c>
      <c r="O138" s="99"/>
    </row>
    <row r="139" spans="3:15" x14ac:dyDescent="0.3">
      <c r="C139" s="107"/>
      <c r="D139" s="112"/>
      <c r="E139" s="113"/>
      <c r="F139" s="114"/>
      <c r="G139" s="130"/>
      <c r="H139" s="130"/>
      <c r="I139" s="130"/>
      <c r="J139" s="130"/>
      <c r="K139" s="55">
        <f t="shared" si="11"/>
        <v>0</v>
      </c>
      <c r="L139" s="130"/>
      <c r="M139" s="130"/>
      <c r="N139" s="55">
        <f t="shared" si="12"/>
        <v>0</v>
      </c>
      <c r="O139" s="99"/>
    </row>
    <row r="140" spans="3:15" ht="15" thickBot="1" x14ac:dyDescent="0.35">
      <c r="C140" s="115"/>
      <c r="D140" s="116"/>
      <c r="E140" s="117"/>
      <c r="F140" s="117"/>
      <c r="G140" s="130"/>
      <c r="H140" s="130"/>
      <c r="I140" s="130"/>
      <c r="J140" s="130"/>
      <c r="K140" s="55">
        <f t="shared" si="11"/>
        <v>0</v>
      </c>
      <c r="L140" s="130"/>
      <c r="M140" s="130"/>
      <c r="N140" s="55">
        <f t="shared" si="12"/>
        <v>0</v>
      </c>
      <c r="O140" s="99"/>
    </row>
    <row r="141" spans="3:15" ht="15" thickBot="1" x14ac:dyDescent="0.35">
      <c r="C141" s="208"/>
      <c r="D141" s="208"/>
      <c r="E141" s="134"/>
      <c r="F141" s="159" t="s">
        <v>78</v>
      </c>
      <c r="G141" s="77">
        <f t="shared" ref="G141:N141" si="13">SUM(G58:G140)</f>
        <v>0</v>
      </c>
      <c r="H141" s="78">
        <f t="shared" si="13"/>
        <v>0</v>
      </c>
      <c r="I141" s="79">
        <f t="shared" si="13"/>
        <v>0</v>
      </c>
      <c r="J141" s="79">
        <f t="shared" si="13"/>
        <v>0</v>
      </c>
      <c r="K141" s="80">
        <f t="shared" si="13"/>
        <v>0</v>
      </c>
      <c r="L141" s="81">
        <f t="shared" si="13"/>
        <v>0</v>
      </c>
      <c r="M141" s="79">
        <f t="shared" si="13"/>
        <v>0</v>
      </c>
      <c r="N141" s="80">
        <f t="shared" si="13"/>
        <v>0</v>
      </c>
      <c r="O141" s="100"/>
    </row>
  </sheetData>
  <mergeCells count="12">
    <mergeCell ref="N22:P22"/>
    <mergeCell ref="G55:K55"/>
    <mergeCell ref="K22:M22"/>
    <mergeCell ref="R22:T22"/>
    <mergeCell ref="U22:W22"/>
    <mergeCell ref="L55:N55"/>
    <mergeCell ref="C141:D141"/>
    <mergeCell ref="E3:F3"/>
    <mergeCell ref="G3:J3"/>
    <mergeCell ref="C6:J9"/>
    <mergeCell ref="E22:G22"/>
    <mergeCell ref="H22:J22"/>
  </mergeCells>
  <dataValidations count="1">
    <dataValidation type="decimal" errorStyle="warning" operator="greaterThanOrEqual" allowBlank="1" showErrorMessage="1" errorTitle="Number Required" error="Please enter a number in this cell. Do not use any letters. " sqref="E25:F50 H25:I50 K25:L50 N25:O50 R25:S50 U25:V50 G58:J140 L58:M140" xr:uid="{2987217D-09D7-45A2-9C89-14A9BD3E86EB}">
      <formula1>0.1</formula1>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C6E76-02ED-44CC-B430-4B2339ED3791}">
  <sheetPr codeName="Sheet3"/>
  <dimension ref="B2:X141"/>
  <sheetViews>
    <sheetView showGridLines="0" zoomScaleNormal="100" workbookViewId="0">
      <selection activeCell="G3" sqref="G3:J3"/>
    </sheetView>
  </sheetViews>
  <sheetFormatPr defaultColWidth="8.77734375" defaultRowHeight="14.4" x14ac:dyDescent="0.3"/>
  <cols>
    <col min="1" max="1" width="3.44140625" customWidth="1"/>
    <col min="2" max="2" width="3.5546875" customWidth="1"/>
    <col min="3" max="3" width="37" customWidth="1"/>
    <col min="4" max="4" width="32.5546875" customWidth="1"/>
    <col min="5" max="5" width="34.77734375" customWidth="1"/>
    <col min="6" max="6" width="32.77734375" customWidth="1"/>
    <col min="7" max="7" width="17.44140625" customWidth="1"/>
    <col min="8" max="8" width="16" customWidth="1"/>
    <col min="9" max="10" width="15.77734375" customWidth="1"/>
    <col min="11" max="11" width="16" customWidth="1"/>
    <col min="12" max="12" width="15.77734375" customWidth="1"/>
    <col min="13" max="13" width="17.77734375" customWidth="1"/>
    <col min="14" max="14" width="20.21875" customWidth="1"/>
    <col min="15" max="15" width="18.44140625" customWidth="1"/>
    <col min="16" max="16" width="17.21875" customWidth="1"/>
    <col min="17" max="17" width="26.21875" customWidth="1"/>
    <col min="18" max="18" width="14.77734375" customWidth="1"/>
    <col min="19" max="23" width="16.21875" customWidth="1"/>
    <col min="24" max="24" width="38.21875" customWidth="1"/>
    <col min="25" max="26" width="16.21875" customWidth="1"/>
    <col min="27" max="27" width="18.77734375" customWidth="1"/>
    <col min="50" max="55" width="0" hidden="1" customWidth="1"/>
  </cols>
  <sheetData>
    <row r="2" spans="2:10" ht="18" x14ac:dyDescent="0.35">
      <c r="B2" s="12" t="s">
        <v>42</v>
      </c>
    </row>
    <row r="3" spans="2:10" ht="14.7" customHeight="1" x14ac:dyDescent="0.3">
      <c r="B3" s="5" t="s">
        <v>2</v>
      </c>
      <c r="E3" s="194" t="s">
        <v>6</v>
      </c>
      <c r="F3" s="194"/>
      <c r="G3" s="204" t="str">
        <f>Summary!L3</f>
        <v>[Insert Organization Name]</v>
      </c>
      <c r="H3" s="205"/>
      <c r="I3" s="205"/>
      <c r="J3" s="206"/>
    </row>
    <row r="4" spans="2:10" x14ac:dyDescent="0.3">
      <c r="B4" s="5" t="s">
        <v>111</v>
      </c>
      <c r="G4" s="6"/>
      <c r="H4" s="6"/>
      <c r="I4" s="6"/>
      <c r="J4" s="6"/>
    </row>
    <row r="6" spans="2:10" ht="72" customHeight="1" x14ac:dyDescent="0.3">
      <c r="C6" s="195" t="s">
        <v>112</v>
      </c>
      <c r="D6" s="196"/>
      <c r="E6" s="196"/>
      <c r="F6" s="196"/>
      <c r="G6" s="196"/>
      <c r="H6" s="196"/>
      <c r="I6" s="196"/>
      <c r="J6" s="196"/>
    </row>
    <row r="7" spans="2:10" x14ac:dyDescent="0.3">
      <c r="C7" s="196"/>
      <c r="D7" s="196"/>
      <c r="E7" s="196"/>
      <c r="F7" s="196"/>
      <c r="G7" s="196"/>
      <c r="H7" s="196"/>
      <c r="I7" s="196"/>
      <c r="J7" s="196"/>
    </row>
    <row r="8" spans="2:10" ht="13.5" customHeight="1" x14ac:dyDescent="0.3">
      <c r="C8" s="196"/>
      <c r="D8" s="196"/>
      <c r="E8" s="196"/>
      <c r="F8" s="196"/>
      <c r="G8" s="196"/>
      <c r="H8" s="196"/>
      <c r="I8" s="196"/>
      <c r="J8" s="196"/>
    </row>
    <row r="9" spans="2:10" ht="76.349999999999994" customHeight="1" x14ac:dyDescent="0.3">
      <c r="C9" s="196"/>
      <c r="D9" s="196"/>
      <c r="E9" s="196"/>
      <c r="F9" s="196"/>
      <c r="G9" s="196"/>
      <c r="H9" s="196"/>
      <c r="I9" s="196"/>
      <c r="J9" s="196"/>
    </row>
    <row r="10" spans="2:10" x14ac:dyDescent="0.3">
      <c r="C10" s="25"/>
    </row>
    <row r="11" spans="2:10" ht="18" customHeight="1" thickBot="1" x14ac:dyDescent="0.35">
      <c r="C11" s="51" t="s">
        <v>113</v>
      </c>
      <c r="D11" s="5"/>
      <c r="E11" s="5"/>
      <c r="F11" s="5"/>
      <c r="G11" s="5"/>
    </row>
    <row r="12" spans="2:10" ht="28.8" customHeight="1" x14ac:dyDescent="0.3">
      <c r="C12" s="89" t="s">
        <v>46</v>
      </c>
      <c r="D12" s="56">
        <f>Q51</f>
        <v>0</v>
      </c>
    </row>
    <row r="13" spans="2:10" ht="28.35" customHeight="1" x14ac:dyDescent="0.3">
      <c r="C13" s="90" t="s">
        <v>47</v>
      </c>
      <c r="D13" s="88">
        <f>X51</f>
        <v>0</v>
      </c>
    </row>
    <row r="14" spans="2:10" ht="28.35" customHeight="1" x14ac:dyDescent="0.3">
      <c r="C14" s="90" t="s">
        <v>48</v>
      </c>
      <c r="D14" s="88">
        <f>K141</f>
        <v>0</v>
      </c>
    </row>
    <row r="15" spans="2:10" ht="28.35" customHeight="1" thickBot="1" x14ac:dyDescent="0.35">
      <c r="C15" s="91" t="s">
        <v>49</v>
      </c>
      <c r="D15" s="76">
        <f>N141</f>
        <v>0</v>
      </c>
    </row>
    <row r="16" spans="2:10" ht="28.35" customHeight="1" thickTop="1" x14ac:dyDescent="0.3">
      <c r="C16" s="102" t="s">
        <v>50</v>
      </c>
      <c r="D16" s="103">
        <f>(D12+D14)*0.9</f>
        <v>0</v>
      </c>
    </row>
    <row r="17" spans="3:24" ht="25.8" customHeight="1" x14ac:dyDescent="0.3">
      <c r="C17" s="104" t="s">
        <v>51</v>
      </c>
      <c r="D17" s="88">
        <f>(D12+D14)-D16</f>
        <v>0</v>
      </c>
    </row>
    <row r="18" spans="3:24" ht="25.8" customHeight="1" x14ac:dyDescent="0.3">
      <c r="C18" s="104" t="s">
        <v>52</v>
      </c>
      <c r="D18" s="88">
        <f>(SUM(D12:D15))*0.9</f>
        <v>0</v>
      </c>
    </row>
    <row r="19" spans="3:24" ht="25.8" customHeight="1" thickBot="1" x14ac:dyDescent="0.35">
      <c r="C19" s="105" t="s">
        <v>53</v>
      </c>
      <c r="D19" s="106">
        <f>SUM(D12:D15)-D18</f>
        <v>0</v>
      </c>
    </row>
    <row r="21" spans="3:24" ht="15" thickBot="1" x14ac:dyDescent="0.35">
      <c r="C21" s="5" t="s">
        <v>114</v>
      </c>
      <c r="J21" s="5"/>
    </row>
    <row r="22" spans="3:24" ht="15" thickBot="1" x14ac:dyDescent="0.35">
      <c r="E22" s="197" t="s">
        <v>55</v>
      </c>
      <c r="F22" s="198"/>
      <c r="G22" s="199"/>
      <c r="H22" s="200" t="s">
        <v>56</v>
      </c>
      <c r="I22" s="198"/>
      <c r="J22" s="199"/>
      <c r="K22" s="200" t="s">
        <v>57</v>
      </c>
      <c r="L22" s="198"/>
      <c r="M22" s="198"/>
      <c r="N22" s="215" t="s">
        <v>58</v>
      </c>
      <c r="O22" s="216"/>
      <c r="P22" s="217"/>
      <c r="Q22" s="85" t="s">
        <v>59</v>
      </c>
      <c r="R22" s="201" t="s">
        <v>60</v>
      </c>
      <c r="S22" s="202"/>
      <c r="T22" s="203"/>
      <c r="U22" s="207" t="s">
        <v>61</v>
      </c>
      <c r="V22" s="202"/>
      <c r="W22" s="203"/>
      <c r="X22" s="118" t="s">
        <v>62</v>
      </c>
    </row>
    <row r="23" spans="3:24" ht="50.1" customHeight="1" x14ac:dyDescent="0.3">
      <c r="C23" s="136" t="s">
        <v>63</v>
      </c>
      <c r="D23" s="137" t="s">
        <v>64</v>
      </c>
      <c r="E23" s="138" t="s">
        <v>65</v>
      </c>
      <c r="F23" s="138" t="s">
        <v>66</v>
      </c>
      <c r="G23" s="138" t="s">
        <v>67</v>
      </c>
      <c r="H23" s="138" t="s">
        <v>65</v>
      </c>
      <c r="I23" s="138" t="s">
        <v>66</v>
      </c>
      <c r="J23" s="138" t="s">
        <v>68</v>
      </c>
      <c r="K23" s="138" t="s">
        <v>65</v>
      </c>
      <c r="L23" s="138" t="s">
        <v>66</v>
      </c>
      <c r="M23" s="138" t="s">
        <v>69</v>
      </c>
      <c r="N23" s="138" t="s">
        <v>65</v>
      </c>
      <c r="O23" s="138" t="s">
        <v>66</v>
      </c>
      <c r="P23" s="138" t="s">
        <v>70</v>
      </c>
      <c r="Q23" s="138" t="s">
        <v>71</v>
      </c>
      <c r="R23" s="138" t="s">
        <v>65</v>
      </c>
      <c r="S23" s="138" t="s">
        <v>66</v>
      </c>
      <c r="T23" s="139" t="s">
        <v>72</v>
      </c>
      <c r="U23" s="138" t="s">
        <v>65</v>
      </c>
      <c r="V23" s="138" t="s">
        <v>73</v>
      </c>
      <c r="W23" s="139" t="s">
        <v>74</v>
      </c>
      <c r="X23" s="140" t="s">
        <v>75</v>
      </c>
    </row>
    <row r="24" spans="3:24" ht="28.8" x14ac:dyDescent="0.3">
      <c r="C24" s="141" t="s">
        <v>76</v>
      </c>
      <c r="D24" s="125" t="s">
        <v>77</v>
      </c>
      <c r="E24" s="126">
        <v>10</v>
      </c>
      <c r="F24" s="127">
        <v>50000</v>
      </c>
      <c r="G24" s="127">
        <f>(E24*F24)</f>
        <v>500000</v>
      </c>
      <c r="H24" s="126">
        <v>10</v>
      </c>
      <c r="I24" s="127">
        <v>50000</v>
      </c>
      <c r="J24" s="127">
        <f>(H24*I24)</f>
        <v>500000</v>
      </c>
      <c r="K24" s="126">
        <v>10</v>
      </c>
      <c r="L24" s="127">
        <v>52000</v>
      </c>
      <c r="M24" s="127">
        <f>(K24*L24)</f>
        <v>520000</v>
      </c>
      <c r="N24" s="126">
        <v>12</v>
      </c>
      <c r="O24" s="127">
        <v>52000</v>
      </c>
      <c r="P24" s="127">
        <f>(N24*O24)</f>
        <v>624000</v>
      </c>
      <c r="Q24" s="127">
        <f>G24+J24+M24</f>
        <v>1520000</v>
      </c>
      <c r="R24" s="126">
        <v>12</v>
      </c>
      <c r="S24" s="127">
        <v>55000</v>
      </c>
      <c r="T24" s="127">
        <f>(R24*S24)</f>
        <v>660000</v>
      </c>
      <c r="U24" s="126">
        <v>12</v>
      </c>
      <c r="V24" s="127">
        <v>55000</v>
      </c>
      <c r="W24" s="127">
        <f>(U24*V24)</f>
        <v>660000</v>
      </c>
      <c r="X24" s="142">
        <f>T24+W24</f>
        <v>1320000</v>
      </c>
    </row>
    <row r="25" spans="3:24" x14ac:dyDescent="0.3">
      <c r="C25" s="143"/>
      <c r="D25" s="128"/>
      <c r="E25" s="129"/>
      <c r="F25" s="130"/>
      <c r="G25" s="131">
        <f>(E25*F25)</f>
        <v>0</v>
      </c>
      <c r="H25" s="129"/>
      <c r="I25" s="130"/>
      <c r="J25" s="131">
        <f>(H25*I25)</f>
        <v>0</v>
      </c>
      <c r="K25" s="129"/>
      <c r="L25" s="130"/>
      <c r="M25" s="131">
        <f>(K25*L25)</f>
        <v>0</v>
      </c>
      <c r="N25" s="129"/>
      <c r="O25" s="130"/>
      <c r="P25" s="131">
        <f>N25*O25</f>
        <v>0</v>
      </c>
      <c r="Q25" s="131">
        <f>G25+J25+M25+P25</f>
        <v>0</v>
      </c>
      <c r="R25" s="129"/>
      <c r="S25" s="130"/>
      <c r="T25" s="131">
        <f>(R25*S25)</f>
        <v>0</v>
      </c>
      <c r="U25" s="129"/>
      <c r="V25" s="130"/>
      <c r="W25" s="131">
        <f>(U25*V25)</f>
        <v>0</v>
      </c>
      <c r="X25" s="11">
        <f>T25+W25</f>
        <v>0</v>
      </c>
    </row>
    <row r="26" spans="3:24" x14ac:dyDescent="0.3">
      <c r="C26" s="143"/>
      <c r="D26" s="128"/>
      <c r="E26" s="129"/>
      <c r="F26" s="130"/>
      <c r="G26" s="131">
        <f t="shared" ref="G26:G50" si="0">(E26*F26)</f>
        <v>0</v>
      </c>
      <c r="H26" s="129"/>
      <c r="I26" s="130"/>
      <c r="J26" s="131">
        <f t="shared" ref="J26:J50" si="1">(H26*I26)</f>
        <v>0</v>
      </c>
      <c r="K26" s="129"/>
      <c r="L26" s="130"/>
      <c r="M26" s="131">
        <f t="shared" ref="M26:M50" si="2">(K26*L26)</f>
        <v>0</v>
      </c>
      <c r="N26" s="129"/>
      <c r="O26" s="130"/>
      <c r="P26" s="131">
        <f t="shared" ref="P26:P50" si="3">N26*O26</f>
        <v>0</v>
      </c>
      <c r="Q26" s="131">
        <f t="shared" ref="Q26:Q50" si="4">G26+J26+M26+P26</f>
        <v>0</v>
      </c>
      <c r="R26" s="129"/>
      <c r="S26" s="130"/>
      <c r="T26" s="131">
        <f t="shared" ref="T26:T50" si="5">(R26*S26)</f>
        <v>0</v>
      </c>
      <c r="U26" s="129"/>
      <c r="V26" s="130"/>
      <c r="W26" s="131">
        <f t="shared" ref="W26:W50" si="6">(U26*V26)</f>
        <v>0</v>
      </c>
      <c r="X26" s="11">
        <f t="shared" ref="X26:X50" si="7">T26+W26</f>
        <v>0</v>
      </c>
    </row>
    <row r="27" spans="3:24" x14ac:dyDescent="0.3">
      <c r="C27" s="143"/>
      <c r="D27" s="128"/>
      <c r="E27" s="129"/>
      <c r="F27" s="130"/>
      <c r="G27" s="131">
        <f t="shared" si="0"/>
        <v>0</v>
      </c>
      <c r="H27" s="129"/>
      <c r="I27" s="130"/>
      <c r="J27" s="131">
        <f t="shared" si="1"/>
        <v>0</v>
      </c>
      <c r="K27" s="129"/>
      <c r="L27" s="130"/>
      <c r="M27" s="131">
        <f t="shared" si="2"/>
        <v>0</v>
      </c>
      <c r="N27" s="129"/>
      <c r="O27" s="130"/>
      <c r="P27" s="131">
        <f t="shared" si="3"/>
        <v>0</v>
      </c>
      <c r="Q27" s="131">
        <f t="shared" si="4"/>
        <v>0</v>
      </c>
      <c r="R27" s="129"/>
      <c r="S27" s="130"/>
      <c r="T27" s="131">
        <f t="shared" si="5"/>
        <v>0</v>
      </c>
      <c r="U27" s="129"/>
      <c r="V27" s="130"/>
      <c r="W27" s="131">
        <f t="shared" si="6"/>
        <v>0</v>
      </c>
      <c r="X27" s="11">
        <f t="shared" si="7"/>
        <v>0</v>
      </c>
    </row>
    <row r="28" spans="3:24" x14ac:dyDescent="0.3">
      <c r="C28" s="143"/>
      <c r="D28" s="128"/>
      <c r="E28" s="129"/>
      <c r="F28" s="130"/>
      <c r="G28" s="131">
        <f t="shared" si="0"/>
        <v>0</v>
      </c>
      <c r="H28" s="129"/>
      <c r="I28" s="130"/>
      <c r="J28" s="131">
        <f t="shared" si="1"/>
        <v>0</v>
      </c>
      <c r="K28" s="129"/>
      <c r="L28" s="130"/>
      <c r="M28" s="131">
        <f t="shared" si="2"/>
        <v>0</v>
      </c>
      <c r="N28" s="129"/>
      <c r="O28" s="130"/>
      <c r="P28" s="131">
        <f t="shared" si="3"/>
        <v>0</v>
      </c>
      <c r="Q28" s="131">
        <f t="shared" si="4"/>
        <v>0</v>
      </c>
      <c r="R28" s="129"/>
      <c r="S28" s="130"/>
      <c r="T28" s="131">
        <f t="shared" si="5"/>
        <v>0</v>
      </c>
      <c r="U28" s="129"/>
      <c r="V28" s="130"/>
      <c r="W28" s="131">
        <f t="shared" si="6"/>
        <v>0</v>
      </c>
      <c r="X28" s="11">
        <f t="shared" si="7"/>
        <v>0</v>
      </c>
    </row>
    <row r="29" spans="3:24" x14ac:dyDescent="0.3">
      <c r="C29" s="143"/>
      <c r="D29" s="128"/>
      <c r="E29" s="129"/>
      <c r="F29" s="130"/>
      <c r="G29" s="131">
        <f t="shared" si="0"/>
        <v>0</v>
      </c>
      <c r="H29" s="129"/>
      <c r="I29" s="130"/>
      <c r="J29" s="131">
        <f t="shared" si="1"/>
        <v>0</v>
      </c>
      <c r="K29" s="129"/>
      <c r="L29" s="130"/>
      <c r="M29" s="131">
        <f t="shared" si="2"/>
        <v>0</v>
      </c>
      <c r="N29" s="129"/>
      <c r="O29" s="130"/>
      <c r="P29" s="131">
        <f t="shared" si="3"/>
        <v>0</v>
      </c>
      <c r="Q29" s="131">
        <f t="shared" si="4"/>
        <v>0</v>
      </c>
      <c r="R29" s="129"/>
      <c r="S29" s="130"/>
      <c r="T29" s="131">
        <f t="shared" si="5"/>
        <v>0</v>
      </c>
      <c r="U29" s="129"/>
      <c r="V29" s="130"/>
      <c r="W29" s="131">
        <f t="shared" si="6"/>
        <v>0</v>
      </c>
      <c r="X29" s="11">
        <f t="shared" si="7"/>
        <v>0</v>
      </c>
    </row>
    <row r="30" spans="3:24" x14ac:dyDescent="0.3">
      <c r="C30" s="143"/>
      <c r="D30" s="128"/>
      <c r="E30" s="129"/>
      <c r="F30" s="130"/>
      <c r="G30" s="131">
        <f t="shared" si="0"/>
        <v>0</v>
      </c>
      <c r="H30" s="129"/>
      <c r="I30" s="130"/>
      <c r="J30" s="131">
        <f t="shared" si="1"/>
        <v>0</v>
      </c>
      <c r="K30" s="129"/>
      <c r="L30" s="130"/>
      <c r="M30" s="131">
        <f t="shared" si="2"/>
        <v>0</v>
      </c>
      <c r="N30" s="129"/>
      <c r="O30" s="130"/>
      <c r="P30" s="131">
        <f t="shared" si="3"/>
        <v>0</v>
      </c>
      <c r="Q30" s="131">
        <f t="shared" si="4"/>
        <v>0</v>
      </c>
      <c r="R30" s="129"/>
      <c r="S30" s="130"/>
      <c r="T30" s="131">
        <f t="shared" si="5"/>
        <v>0</v>
      </c>
      <c r="U30" s="129"/>
      <c r="V30" s="130"/>
      <c r="W30" s="131">
        <f t="shared" si="6"/>
        <v>0</v>
      </c>
      <c r="X30" s="11">
        <f t="shared" si="7"/>
        <v>0</v>
      </c>
    </row>
    <row r="31" spans="3:24" x14ac:dyDescent="0.3">
      <c r="C31" s="143"/>
      <c r="D31" s="128"/>
      <c r="E31" s="129"/>
      <c r="F31" s="130"/>
      <c r="G31" s="131">
        <f t="shared" si="0"/>
        <v>0</v>
      </c>
      <c r="H31" s="129"/>
      <c r="I31" s="130"/>
      <c r="J31" s="131">
        <f t="shared" si="1"/>
        <v>0</v>
      </c>
      <c r="K31" s="129"/>
      <c r="L31" s="130"/>
      <c r="M31" s="131">
        <f t="shared" si="2"/>
        <v>0</v>
      </c>
      <c r="N31" s="129"/>
      <c r="O31" s="130"/>
      <c r="P31" s="131">
        <f t="shared" si="3"/>
        <v>0</v>
      </c>
      <c r="Q31" s="131">
        <f t="shared" si="4"/>
        <v>0</v>
      </c>
      <c r="R31" s="129"/>
      <c r="S31" s="130"/>
      <c r="T31" s="131">
        <f t="shared" si="5"/>
        <v>0</v>
      </c>
      <c r="U31" s="129"/>
      <c r="V31" s="130"/>
      <c r="W31" s="131">
        <f t="shared" si="6"/>
        <v>0</v>
      </c>
      <c r="X31" s="11">
        <f t="shared" si="7"/>
        <v>0</v>
      </c>
    </row>
    <row r="32" spans="3:24" x14ac:dyDescent="0.3">
      <c r="C32" s="143"/>
      <c r="D32" s="128"/>
      <c r="E32" s="129"/>
      <c r="F32" s="130"/>
      <c r="G32" s="131">
        <f t="shared" si="0"/>
        <v>0</v>
      </c>
      <c r="H32" s="129"/>
      <c r="I32" s="130"/>
      <c r="J32" s="131">
        <f t="shared" si="1"/>
        <v>0</v>
      </c>
      <c r="K32" s="129"/>
      <c r="L32" s="130"/>
      <c r="M32" s="131">
        <f t="shared" si="2"/>
        <v>0</v>
      </c>
      <c r="N32" s="129"/>
      <c r="O32" s="130"/>
      <c r="P32" s="131">
        <f t="shared" si="3"/>
        <v>0</v>
      </c>
      <c r="Q32" s="131">
        <f t="shared" si="4"/>
        <v>0</v>
      </c>
      <c r="R32" s="129"/>
      <c r="S32" s="130"/>
      <c r="T32" s="131">
        <f t="shared" si="5"/>
        <v>0</v>
      </c>
      <c r="U32" s="129"/>
      <c r="V32" s="130"/>
      <c r="W32" s="131">
        <f t="shared" si="6"/>
        <v>0</v>
      </c>
      <c r="X32" s="11">
        <f t="shared" si="7"/>
        <v>0</v>
      </c>
    </row>
    <row r="33" spans="3:24" x14ac:dyDescent="0.3">
      <c r="C33" s="143"/>
      <c r="D33" s="128"/>
      <c r="E33" s="129"/>
      <c r="F33" s="130"/>
      <c r="G33" s="131">
        <f t="shared" si="0"/>
        <v>0</v>
      </c>
      <c r="H33" s="129"/>
      <c r="I33" s="130"/>
      <c r="J33" s="131">
        <f t="shared" si="1"/>
        <v>0</v>
      </c>
      <c r="K33" s="129"/>
      <c r="L33" s="130"/>
      <c r="M33" s="131">
        <f t="shared" si="2"/>
        <v>0</v>
      </c>
      <c r="N33" s="129"/>
      <c r="O33" s="130"/>
      <c r="P33" s="131">
        <f t="shared" si="3"/>
        <v>0</v>
      </c>
      <c r="Q33" s="131">
        <f t="shared" si="4"/>
        <v>0</v>
      </c>
      <c r="R33" s="129"/>
      <c r="S33" s="130"/>
      <c r="T33" s="131">
        <f t="shared" si="5"/>
        <v>0</v>
      </c>
      <c r="U33" s="129"/>
      <c r="V33" s="130"/>
      <c r="W33" s="131">
        <f t="shared" si="6"/>
        <v>0</v>
      </c>
      <c r="X33" s="11">
        <f t="shared" si="7"/>
        <v>0</v>
      </c>
    </row>
    <row r="34" spans="3:24" x14ac:dyDescent="0.3">
      <c r="C34" s="144"/>
      <c r="D34" s="132"/>
      <c r="E34" s="129"/>
      <c r="F34" s="130"/>
      <c r="G34" s="131">
        <f t="shared" si="0"/>
        <v>0</v>
      </c>
      <c r="H34" s="129"/>
      <c r="I34" s="130"/>
      <c r="J34" s="131">
        <f t="shared" si="1"/>
        <v>0</v>
      </c>
      <c r="K34" s="129"/>
      <c r="L34" s="130"/>
      <c r="M34" s="131">
        <f t="shared" si="2"/>
        <v>0</v>
      </c>
      <c r="N34" s="129"/>
      <c r="O34" s="130"/>
      <c r="P34" s="131">
        <f t="shared" si="3"/>
        <v>0</v>
      </c>
      <c r="Q34" s="131">
        <f t="shared" si="4"/>
        <v>0</v>
      </c>
      <c r="R34" s="129"/>
      <c r="S34" s="130"/>
      <c r="T34" s="131">
        <f t="shared" si="5"/>
        <v>0</v>
      </c>
      <c r="U34" s="129"/>
      <c r="V34" s="130"/>
      <c r="W34" s="131">
        <f t="shared" si="6"/>
        <v>0</v>
      </c>
      <c r="X34" s="11">
        <f t="shared" si="7"/>
        <v>0</v>
      </c>
    </row>
    <row r="35" spans="3:24" x14ac:dyDescent="0.3">
      <c r="C35" s="143"/>
      <c r="D35" s="128"/>
      <c r="E35" s="129"/>
      <c r="F35" s="130"/>
      <c r="G35" s="131">
        <f t="shared" si="0"/>
        <v>0</v>
      </c>
      <c r="H35" s="129"/>
      <c r="I35" s="130"/>
      <c r="J35" s="131">
        <f t="shared" si="1"/>
        <v>0</v>
      </c>
      <c r="K35" s="129"/>
      <c r="L35" s="130"/>
      <c r="M35" s="131">
        <f t="shared" si="2"/>
        <v>0</v>
      </c>
      <c r="N35" s="129"/>
      <c r="O35" s="130"/>
      <c r="P35" s="131">
        <f t="shared" si="3"/>
        <v>0</v>
      </c>
      <c r="Q35" s="131">
        <f t="shared" si="4"/>
        <v>0</v>
      </c>
      <c r="R35" s="129"/>
      <c r="S35" s="130"/>
      <c r="T35" s="131">
        <f t="shared" si="5"/>
        <v>0</v>
      </c>
      <c r="U35" s="129"/>
      <c r="V35" s="130"/>
      <c r="W35" s="131">
        <f t="shared" si="6"/>
        <v>0</v>
      </c>
      <c r="X35" s="11">
        <f t="shared" si="7"/>
        <v>0</v>
      </c>
    </row>
    <row r="36" spans="3:24" x14ac:dyDescent="0.3">
      <c r="C36" s="143"/>
      <c r="D36" s="128"/>
      <c r="E36" s="129"/>
      <c r="F36" s="130"/>
      <c r="G36" s="131">
        <f t="shared" si="0"/>
        <v>0</v>
      </c>
      <c r="H36" s="129"/>
      <c r="I36" s="130"/>
      <c r="J36" s="131">
        <f t="shared" si="1"/>
        <v>0</v>
      </c>
      <c r="K36" s="129"/>
      <c r="L36" s="130"/>
      <c r="M36" s="131">
        <f t="shared" si="2"/>
        <v>0</v>
      </c>
      <c r="N36" s="129"/>
      <c r="O36" s="130"/>
      <c r="P36" s="131">
        <f t="shared" si="3"/>
        <v>0</v>
      </c>
      <c r="Q36" s="131">
        <f t="shared" si="4"/>
        <v>0</v>
      </c>
      <c r="R36" s="129"/>
      <c r="S36" s="130"/>
      <c r="T36" s="131">
        <f t="shared" si="5"/>
        <v>0</v>
      </c>
      <c r="U36" s="129"/>
      <c r="V36" s="130"/>
      <c r="W36" s="131">
        <f t="shared" si="6"/>
        <v>0</v>
      </c>
      <c r="X36" s="11">
        <f t="shared" si="7"/>
        <v>0</v>
      </c>
    </row>
    <row r="37" spans="3:24" x14ac:dyDescent="0.3">
      <c r="C37" s="143"/>
      <c r="D37" s="128"/>
      <c r="E37" s="129"/>
      <c r="F37" s="130"/>
      <c r="G37" s="131">
        <f t="shared" si="0"/>
        <v>0</v>
      </c>
      <c r="H37" s="129"/>
      <c r="I37" s="130"/>
      <c r="J37" s="131">
        <f t="shared" si="1"/>
        <v>0</v>
      </c>
      <c r="K37" s="129"/>
      <c r="L37" s="130"/>
      <c r="M37" s="131">
        <f t="shared" si="2"/>
        <v>0</v>
      </c>
      <c r="N37" s="129"/>
      <c r="O37" s="130"/>
      <c r="P37" s="131">
        <f t="shared" si="3"/>
        <v>0</v>
      </c>
      <c r="Q37" s="131">
        <f t="shared" si="4"/>
        <v>0</v>
      </c>
      <c r="R37" s="129"/>
      <c r="S37" s="130"/>
      <c r="T37" s="131">
        <f t="shared" si="5"/>
        <v>0</v>
      </c>
      <c r="U37" s="129"/>
      <c r="V37" s="130"/>
      <c r="W37" s="131">
        <f t="shared" si="6"/>
        <v>0</v>
      </c>
      <c r="X37" s="11">
        <f t="shared" si="7"/>
        <v>0</v>
      </c>
    </row>
    <row r="38" spans="3:24" x14ac:dyDescent="0.3">
      <c r="C38" s="143"/>
      <c r="D38" s="128"/>
      <c r="E38" s="129"/>
      <c r="F38" s="130"/>
      <c r="G38" s="131">
        <f t="shared" si="0"/>
        <v>0</v>
      </c>
      <c r="H38" s="129"/>
      <c r="I38" s="130"/>
      <c r="J38" s="131">
        <f t="shared" si="1"/>
        <v>0</v>
      </c>
      <c r="K38" s="129"/>
      <c r="L38" s="130"/>
      <c r="M38" s="131">
        <f t="shared" si="2"/>
        <v>0</v>
      </c>
      <c r="N38" s="129"/>
      <c r="O38" s="130"/>
      <c r="P38" s="131">
        <f t="shared" si="3"/>
        <v>0</v>
      </c>
      <c r="Q38" s="131">
        <f t="shared" si="4"/>
        <v>0</v>
      </c>
      <c r="R38" s="129"/>
      <c r="S38" s="130"/>
      <c r="T38" s="131">
        <f t="shared" si="5"/>
        <v>0</v>
      </c>
      <c r="U38" s="129"/>
      <c r="V38" s="130"/>
      <c r="W38" s="131">
        <f t="shared" si="6"/>
        <v>0</v>
      </c>
      <c r="X38" s="11">
        <f t="shared" si="7"/>
        <v>0</v>
      </c>
    </row>
    <row r="39" spans="3:24" x14ac:dyDescent="0.3">
      <c r="C39" s="143"/>
      <c r="D39" s="128"/>
      <c r="E39" s="129"/>
      <c r="F39" s="130"/>
      <c r="G39" s="131">
        <f t="shared" si="0"/>
        <v>0</v>
      </c>
      <c r="H39" s="129"/>
      <c r="I39" s="130"/>
      <c r="J39" s="131">
        <f t="shared" si="1"/>
        <v>0</v>
      </c>
      <c r="K39" s="129"/>
      <c r="L39" s="130"/>
      <c r="M39" s="131">
        <f t="shared" si="2"/>
        <v>0</v>
      </c>
      <c r="N39" s="129"/>
      <c r="O39" s="130"/>
      <c r="P39" s="131">
        <f t="shared" si="3"/>
        <v>0</v>
      </c>
      <c r="Q39" s="131">
        <f t="shared" si="4"/>
        <v>0</v>
      </c>
      <c r="R39" s="129"/>
      <c r="S39" s="130"/>
      <c r="T39" s="131">
        <f t="shared" si="5"/>
        <v>0</v>
      </c>
      <c r="U39" s="129"/>
      <c r="V39" s="130"/>
      <c r="W39" s="131">
        <f t="shared" si="6"/>
        <v>0</v>
      </c>
      <c r="X39" s="11">
        <f t="shared" si="7"/>
        <v>0</v>
      </c>
    </row>
    <row r="40" spans="3:24" x14ac:dyDescent="0.3">
      <c r="C40" s="143"/>
      <c r="D40" s="128"/>
      <c r="E40" s="129"/>
      <c r="F40" s="130"/>
      <c r="G40" s="131">
        <f t="shared" si="0"/>
        <v>0</v>
      </c>
      <c r="H40" s="129"/>
      <c r="I40" s="130"/>
      <c r="J40" s="131">
        <f t="shared" si="1"/>
        <v>0</v>
      </c>
      <c r="K40" s="129"/>
      <c r="L40" s="130"/>
      <c r="M40" s="131">
        <f t="shared" si="2"/>
        <v>0</v>
      </c>
      <c r="N40" s="129"/>
      <c r="O40" s="130"/>
      <c r="P40" s="131">
        <f t="shared" si="3"/>
        <v>0</v>
      </c>
      <c r="Q40" s="131">
        <f t="shared" si="4"/>
        <v>0</v>
      </c>
      <c r="R40" s="129"/>
      <c r="S40" s="130"/>
      <c r="T40" s="131">
        <f t="shared" si="5"/>
        <v>0</v>
      </c>
      <c r="U40" s="129"/>
      <c r="V40" s="130"/>
      <c r="W40" s="131">
        <f t="shared" si="6"/>
        <v>0</v>
      </c>
      <c r="X40" s="11">
        <f t="shared" si="7"/>
        <v>0</v>
      </c>
    </row>
    <row r="41" spans="3:24" x14ac:dyDescent="0.3">
      <c r="C41" s="143"/>
      <c r="D41" s="128"/>
      <c r="E41" s="129"/>
      <c r="F41" s="130"/>
      <c r="G41" s="131">
        <f t="shared" si="0"/>
        <v>0</v>
      </c>
      <c r="H41" s="129"/>
      <c r="I41" s="130"/>
      <c r="J41" s="131">
        <f t="shared" si="1"/>
        <v>0</v>
      </c>
      <c r="K41" s="129"/>
      <c r="L41" s="130"/>
      <c r="M41" s="131">
        <f t="shared" si="2"/>
        <v>0</v>
      </c>
      <c r="N41" s="129"/>
      <c r="O41" s="130"/>
      <c r="P41" s="131">
        <f t="shared" si="3"/>
        <v>0</v>
      </c>
      <c r="Q41" s="131">
        <f t="shared" si="4"/>
        <v>0</v>
      </c>
      <c r="R41" s="129"/>
      <c r="S41" s="130"/>
      <c r="T41" s="131">
        <f t="shared" si="5"/>
        <v>0</v>
      </c>
      <c r="U41" s="129"/>
      <c r="V41" s="130"/>
      <c r="W41" s="131">
        <f t="shared" si="6"/>
        <v>0</v>
      </c>
      <c r="X41" s="11">
        <f t="shared" si="7"/>
        <v>0</v>
      </c>
    </row>
    <row r="42" spans="3:24" x14ac:dyDescent="0.3">
      <c r="C42" s="143"/>
      <c r="D42" s="128"/>
      <c r="E42" s="129"/>
      <c r="F42" s="130"/>
      <c r="G42" s="131">
        <f t="shared" si="0"/>
        <v>0</v>
      </c>
      <c r="H42" s="129"/>
      <c r="I42" s="130"/>
      <c r="J42" s="131">
        <f t="shared" si="1"/>
        <v>0</v>
      </c>
      <c r="K42" s="129"/>
      <c r="L42" s="130"/>
      <c r="M42" s="131">
        <f t="shared" si="2"/>
        <v>0</v>
      </c>
      <c r="N42" s="129"/>
      <c r="O42" s="130"/>
      <c r="P42" s="131">
        <f t="shared" si="3"/>
        <v>0</v>
      </c>
      <c r="Q42" s="131">
        <f t="shared" si="4"/>
        <v>0</v>
      </c>
      <c r="R42" s="129"/>
      <c r="S42" s="130"/>
      <c r="T42" s="131">
        <f t="shared" si="5"/>
        <v>0</v>
      </c>
      <c r="U42" s="129"/>
      <c r="V42" s="130"/>
      <c r="W42" s="131">
        <f t="shared" si="6"/>
        <v>0</v>
      </c>
      <c r="X42" s="11">
        <f t="shared" si="7"/>
        <v>0</v>
      </c>
    </row>
    <row r="43" spans="3:24" x14ac:dyDescent="0.3">
      <c r="C43" s="143"/>
      <c r="D43" s="128"/>
      <c r="E43" s="129"/>
      <c r="F43" s="130"/>
      <c r="G43" s="131">
        <f t="shared" si="0"/>
        <v>0</v>
      </c>
      <c r="H43" s="129"/>
      <c r="I43" s="130"/>
      <c r="J43" s="131">
        <f t="shared" si="1"/>
        <v>0</v>
      </c>
      <c r="K43" s="129"/>
      <c r="L43" s="130"/>
      <c r="M43" s="131">
        <f t="shared" si="2"/>
        <v>0</v>
      </c>
      <c r="N43" s="129"/>
      <c r="O43" s="130"/>
      <c r="P43" s="131">
        <f t="shared" si="3"/>
        <v>0</v>
      </c>
      <c r="Q43" s="131">
        <f t="shared" si="4"/>
        <v>0</v>
      </c>
      <c r="R43" s="129"/>
      <c r="S43" s="130"/>
      <c r="T43" s="131">
        <f t="shared" si="5"/>
        <v>0</v>
      </c>
      <c r="U43" s="129"/>
      <c r="V43" s="130"/>
      <c r="W43" s="131">
        <f t="shared" si="6"/>
        <v>0</v>
      </c>
      <c r="X43" s="11">
        <f t="shared" si="7"/>
        <v>0</v>
      </c>
    </row>
    <row r="44" spans="3:24" x14ac:dyDescent="0.3">
      <c r="C44" s="143"/>
      <c r="D44" s="128"/>
      <c r="E44" s="129"/>
      <c r="F44" s="130"/>
      <c r="G44" s="131">
        <f t="shared" si="0"/>
        <v>0</v>
      </c>
      <c r="H44" s="129"/>
      <c r="I44" s="130"/>
      <c r="J44" s="131">
        <f t="shared" si="1"/>
        <v>0</v>
      </c>
      <c r="K44" s="129"/>
      <c r="L44" s="130"/>
      <c r="M44" s="131">
        <f t="shared" si="2"/>
        <v>0</v>
      </c>
      <c r="N44" s="129"/>
      <c r="O44" s="130"/>
      <c r="P44" s="131">
        <f t="shared" si="3"/>
        <v>0</v>
      </c>
      <c r="Q44" s="131">
        <f t="shared" si="4"/>
        <v>0</v>
      </c>
      <c r="R44" s="129"/>
      <c r="S44" s="130"/>
      <c r="T44" s="131">
        <f t="shared" si="5"/>
        <v>0</v>
      </c>
      <c r="U44" s="129"/>
      <c r="V44" s="130"/>
      <c r="W44" s="131">
        <f t="shared" si="6"/>
        <v>0</v>
      </c>
      <c r="X44" s="11">
        <f t="shared" si="7"/>
        <v>0</v>
      </c>
    </row>
    <row r="45" spans="3:24" x14ac:dyDescent="0.3">
      <c r="C45" s="143"/>
      <c r="D45" s="128"/>
      <c r="E45" s="129"/>
      <c r="F45" s="130"/>
      <c r="G45" s="131">
        <f t="shared" si="0"/>
        <v>0</v>
      </c>
      <c r="H45" s="129"/>
      <c r="I45" s="130"/>
      <c r="J45" s="131">
        <f t="shared" si="1"/>
        <v>0</v>
      </c>
      <c r="K45" s="129"/>
      <c r="L45" s="130"/>
      <c r="M45" s="131">
        <f t="shared" si="2"/>
        <v>0</v>
      </c>
      <c r="N45" s="129"/>
      <c r="O45" s="130"/>
      <c r="P45" s="131">
        <f t="shared" si="3"/>
        <v>0</v>
      </c>
      <c r="Q45" s="131">
        <f t="shared" si="4"/>
        <v>0</v>
      </c>
      <c r="R45" s="129"/>
      <c r="S45" s="130"/>
      <c r="T45" s="131">
        <f t="shared" si="5"/>
        <v>0</v>
      </c>
      <c r="U45" s="129"/>
      <c r="V45" s="130"/>
      <c r="W45" s="131">
        <f t="shared" si="6"/>
        <v>0</v>
      </c>
      <c r="X45" s="11">
        <f t="shared" si="7"/>
        <v>0</v>
      </c>
    </row>
    <row r="46" spans="3:24" x14ac:dyDescent="0.3">
      <c r="C46" s="143"/>
      <c r="D46" s="128"/>
      <c r="E46" s="129"/>
      <c r="F46" s="130"/>
      <c r="G46" s="131">
        <f t="shared" si="0"/>
        <v>0</v>
      </c>
      <c r="H46" s="129"/>
      <c r="I46" s="130"/>
      <c r="J46" s="131">
        <f t="shared" si="1"/>
        <v>0</v>
      </c>
      <c r="K46" s="129"/>
      <c r="L46" s="130"/>
      <c r="M46" s="131">
        <f t="shared" si="2"/>
        <v>0</v>
      </c>
      <c r="N46" s="129"/>
      <c r="O46" s="130"/>
      <c r="P46" s="131">
        <f t="shared" si="3"/>
        <v>0</v>
      </c>
      <c r="Q46" s="131">
        <f t="shared" si="4"/>
        <v>0</v>
      </c>
      <c r="R46" s="129"/>
      <c r="S46" s="130"/>
      <c r="T46" s="131">
        <f t="shared" si="5"/>
        <v>0</v>
      </c>
      <c r="U46" s="129"/>
      <c r="V46" s="130"/>
      <c r="W46" s="131">
        <f t="shared" si="6"/>
        <v>0</v>
      </c>
      <c r="X46" s="11">
        <f t="shared" si="7"/>
        <v>0</v>
      </c>
    </row>
    <row r="47" spans="3:24" x14ac:dyDescent="0.3">
      <c r="C47" s="143"/>
      <c r="D47" s="128"/>
      <c r="E47" s="129"/>
      <c r="F47" s="130"/>
      <c r="G47" s="131">
        <f t="shared" si="0"/>
        <v>0</v>
      </c>
      <c r="H47" s="129"/>
      <c r="I47" s="130"/>
      <c r="J47" s="131">
        <f t="shared" si="1"/>
        <v>0</v>
      </c>
      <c r="K47" s="129"/>
      <c r="L47" s="130"/>
      <c r="M47" s="131">
        <f t="shared" si="2"/>
        <v>0</v>
      </c>
      <c r="N47" s="129"/>
      <c r="O47" s="130"/>
      <c r="P47" s="131">
        <f t="shared" si="3"/>
        <v>0</v>
      </c>
      <c r="Q47" s="131">
        <f t="shared" si="4"/>
        <v>0</v>
      </c>
      <c r="R47" s="129"/>
      <c r="S47" s="130"/>
      <c r="T47" s="131">
        <f t="shared" si="5"/>
        <v>0</v>
      </c>
      <c r="U47" s="129"/>
      <c r="V47" s="130"/>
      <c r="W47" s="131">
        <f t="shared" si="6"/>
        <v>0</v>
      </c>
      <c r="X47" s="11">
        <f t="shared" si="7"/>
        <v>0</v>
      </c>
    </row>
    <row r="48" spans="3:24" x14ac:dyDescent="0.3">
      <c r="C48" s="143"/>
      <c r="D48" s="128"/>
      <c r="E48" s="129"/>
      <c r="F48" s="130"/>
      <c r="G48" s="131">
        <f t="shared" si="0"/>
        <v>0</v>
      </c>
      <c r="H48" s="129"/>
      <c r="I48" s="130"/>
      <c r="J48" s="131">
        <f t="shared" si="1"/>
        <v>0</v>
      </c>
      <c r="K48" s="129"/>
      <c r="L48" s="130"/>
      <c r="M48" s="131">
        <f t="shared" si="2"/>
        <v>0</v>
      </c>
      <c r="N48" s="129"/>
      <c r="O48" s="130"/>
      <c r="P48" s="131">
        <f t="shared" si="3"/>
        <v>0</v>
      </c>
      <c r="Q48" s="131">
        <f t="shared" si="4"/>
        <v>0</v>
      </c>
      <c r="R48" s="129"/>
      <c r="S48" s="130"/>
      <c r="T48" s="131">
        <f t="shared" si="5"/>
        <v>0</v>
      </c>
      <c r="U48" s="129"/>
      <c r="V48" s="130"/>
      <c r="W48" s="131">
        <f t="shared" si="6"/>
        <v>0</v>
      </c>
      <c r="X48" s="11">
        <f t="shared" si="7"/>
        <v>0</v>
      </c>
    </row>
    <row r="49" spans="3:24" x14ac:dyDescent="0.3">
      <c r="C49" s="143"/>
      <c r="D49" s="128"/>
      <c r="E49" s="129"/>
      <c r="F49" s="130"/>
      <c r="G49" s="131">
        <f t="shared" si="0"/>
        <v>0</v>
      </c>
      <c r="H49" s="129"/>
      <c r="I49" s="130"/>
      <c r="J49" s="131">
        <f t="shared" si="1"/>
        <v>0</v>
      </c>
      <c r="K49" s="129"/>
      <c r="L49" s="130"/>
      <c r="M49" s="131">
        <f t="shared" si="2"/>
        <v>0</v>
      </c>
      <c r="N49" s="129"/>
      <c r="O49" s="130"/>
      <c r="P49" s="131">
        <f t="shared" si="3"/>
        <v>0</v>
      </c>
      <c r="Q49" s="131">
        <f t="shared" si="4"/>
        <v>0</v>
      </c>
      <c r="R49" s="129"/>
      <c r="S49" s="130"/>
      <c r="T49" s="131">
        <f t="shared" si="5"/>
        <v>0</v>
      </c>
      <c r="U49" s="129"/>
      <c r="V49" s="130"/>
      <c r="W49" s="131">
        <f t="shared" si="6"/>
        <v>0</v>
      </c>
      <c r="X49" s="11">
        <f t="shared" si="7"/>
        <v>0</v>
      </c>
    </row>
    <row r="50" spans="3:24" ht="15" thickBot="1" x14ac:dyDescent="0.35">
      <c r="C50" s="143"/>
      <c r="D50" s="128"/>
      <c r="E50" s="129"/>
      <c r="F50" s="130"/>
      <c r="G50" s="133">
        <f t="shared" si="0"/>
        <v>0</v>
      </c>
      <c r="H50" s="129"/>
      <c r="I50" s="130"/>
      <c r="J50" s="133">
        <f t="shared" si="1"/>
        <v>0</v>
      </c>
      <c r="K50" s="129"/>
      <c r="L50" s="130"/>
      <c r="M50" s="133">
        <f t="shared" si="2"/>
        <v>0</v>
      </c>
      <c r="N50" s="129"/>
      <c r="O50" s="130"/>
      <c r="P50" s="133">
        <f t="shared" si="3"/>
        <v>0</v>
      </c>
      <c r="Q50" s="133">
        <f t="shared" si="4"/>
        <v>0</v>
      </c>
      <c r="R50" s="129"/>
      <c r="S50" s="130"/>
      <c r="T50" s="133">
        <f t="shared" si="5"/>
        <v>0</v>
      </c>
      <c r="U50" s="129"/>
      <c r="V50" s="130"/>
      <c r="W50" s="133">
        <f t="shared" si="6"/>
        <v>0</v>
      </c>
      <c r="X50" s="145">
        <f t="shared" si="7"/>
        <v>0</v>
      </c>
    </row>
    <row r="51" spans="3:24" ht="15" thickBot="1" x14ac:dyDescent="0.35">
      <c r="C51" s="146"/>
      <c r="D51" s="147"/>
      <c r="E51" s="147"/>
      <c r="F51" s="148" t="s">
        <v>78</v>
      </c>
      <c r="G51" s="83">
        <f>SUM(G25:G50)</f>
        <v>0</v>
      </c>
      <c r="H51" s="146"/>
      <c r="I51" s="148" t="s">
        <v>78</v>
      </c>
      <c r="J51" s="83">
        <f>SUM(J25:J50)</f>
        <v>0</v>
      </c>
      <c r="K51" s="146"/>
      <c r="L51" s="148" t="s">
        <v>78</v>
      </c>
      <c r="M51" s="83">
        <f>SUM(M25:M50)</f>
        <v>0</v>
      </c>
      <c r="N51" s="149"/>
      <c r="O51" s="150" t="s">
        <v>78</v>
      </c>
      <c r="P51" s="84">
        <f>SUM(P25:P50)</f>
        <v>0</v>
      </c>
      <c r="Q51" s="83">
        <f>SUM(Q25:Q50)</f>
        <v>0</v>
      </c>
      <c r="R51" s="151"/>
      <c r="S51" s="152" t="s">
        <v>78</v>
      </c>
      <c r="T51" s="83">
        <f>SUM(T25:T50)</f>
        <v>0</v>
      </c>
      <c r="U51" s="151"/>
      <c r="V51" s="152" t="s">
        <v>78</v>
      </c>
      <c r="W51" s="83">
        <f>SUM(W25:W50)</f>
        <v>0</v>
      </c>
      <c r="X51" s="83">
        <f>SUM(X25:X50)</f>
        <v>0</v>
      </c>
    </row>
    <row r="54" spans="3:24" ht="15" thickBot="1" x14ac:dyDescent="0.35">
      <c r="C54" s="26" t="s">
        <v>115</v>
      </c>
      <c r="D54" s="10"/>
      <c r="E54" s="10"/>
      <c r="F54" s="10"/>
      <c r="G54" s="8"/>
      <c r="H54" s="9"/>
      <c r="I54" s="9"/>
      <c r="J54" s="7"/>
    </row>
    <row r="55" spans="3:24" ht="15" customHeight="1" thickBot="1" x14ac:dyDescent="0.35">
      <c r="C55" s="26"/>
      <c r="D55" s="27"/>
      <c r="E55" s="27"/>
      <c r="F55" s="27"/>
      <c r="G55" s="218" t="s">
        <v>23</v>
      </c>
      <c r="H55" s="219"/>
      <c r="I55" s="219"/>
      <c r="J55" s="219"/>
      <c r="K55" s="220"/>
      <c r="L55" s="221" t="s">
        <v>24</v>
      </c>
      <c r="M55" s="222"/>
      <c r="N55" s="223"/>
      <c r="O55" s="27"/>
    </row>
    <row r="56" spans="3:24" ht="43.2" x14ac:dyDescent="0.3">
      <c r="C56" s="52" t="s">
        <v>80</v>
      </c>
      <c r="D56" s="53" t="s">
        <v>81</v>
      </c>
      <c r="E56" s="53" t="s">
        <v>82</v>
      </c>
      <c r="F56" s="53" t="s">
        <v>83</v>
      </c>
      <c r="G56" s="160" t="s">
        <v>84</v>
      </c>
      <c r="H56" s="160" t="s">
        <v>85</v>
      </c>
      <c r="I56" s="160" t="s">
        <v>86</v>
      </c>
      <c r="J56" s="160" t="s">
        <v>87</v>
      </c>
      <c r="K56" s="160" t="s">
        <v>88</v>
      </c>
      <c r="L56" s="62" t="s">
        <v>89</v>
      </c>
      <c r="M56" s="62" t="s">
        <v>90</v>
      </c>
      <c r="N56" s="54" t="s">
        <v>91</v>
      </c>
      <c r="O56" s="98"/>
    </row>
    <row r="57" spans="3:24" ht="57.6" x14ac:dyDescent="0.3">
      <c r="C57" s="57" t="s">
        <v>92</v>
      </c>
      <c r="D57" s="58" t="s">
        <v>93</v>
      </c>
      <c r="E57" s="58" t="s">
        <v>94</v>
      </c>
      <c r="F57" s="58" t="s">
        <v>95</v>
      </c>
      <c r="G57" s="59">
        <v>15000</v>
      </c>
      <c r="H57" s="59">
        <v>2000</v>
      </c>
      <c r="I57" s="59">
        <v>2000</v>
      </c>
      <c r="J57" s="59">
        <v>1000</v>
      </c>
      <c r="K57" s="60">
        <f>G57+H57+I57+J57</f>
        <v>20000</v>
      </c>
      <c r="L57" s="61">
        <v>1000</v>
      </c>
      <c r="M57" s="59">
        <v>1000</v>
      </c>
      <c r="N57" s="60">
        <f>L57+M57</f>
        <v>2000</v>
      </c>
      <c r="O57" s="99"/>
    </row>
    <row r="58" spans="3:24" x14ac:dyDescent="0.3">
      <c r="C58" s="107"/>
      <c r="D58" s="108"/>
      <c r="E58" s="109"/>
      <c r="F58" s="109"/>
      <c r="G58" s="130"/>
      <c r="H58" s="130"/>
      <c r="I58" s="130"/>
      <c r="J58" s="130"/>
      <c r="K58" s="158">
        <f>G58+H58+I58+J58</f>
        <v>0</v>
      </c>
      <c r="L58" s="130"/>
      <c r="M58" s="130"/>
      <c r="N58" s="55">
        <f>L58+M58</f>
        <v>0</v>
      </c>
      <c r="O58" s="99"/>
    </row>
    <row r="59" spans="3:24" x14ac:dyDescent="0.3">
      <c r="C59" s="107"/>
      <c r="D59" s="108"/>
      <c r="E59" s="109"/>
      <c r="F59" s="109"/>
      <c r="G59" s="130"/>
      <c r="H59" s="130"/>
      <c r="I59" s="130"/>
      <c r="J59" s="130"/>
      <c r="K59" s="158">
        <f>G59+H59+I59+J59</f>
        <v>0</v>
      </c>
      <c r="L59" s="130"/>
      <c r="M59" s="130"/>
      <c r="N59" s="55">
        <f t="shared" ref="N59:N122" si="8">L59+M59</f>
        <v>0</v>
      </c>
      <c r="O59" s="99"/>
    </row>
    <row r="60" spans="3:24" x14ac:dyDescent="0.3">
      <c r="C60" s="107"/>
      <c r="D60" s="108"/>
      <c r="E60" s="109"/>
      <c r="F60" s="109"/>
      <c r="G60" s="130"/>
      <c r="H60" s="130"/>
      <c r="I60" s="130"/>
      <c r="J60" s="130"/>
      <c r="K60" s="158">
        <f t="shared" ref="K60:K123" si="9">G60+H60+I60+J60</f>
        <v>0</v>
      </c>
      <c r="L60" s="130"/>
      <c r="M60" s="130"/>
      <c r="N60" s="55">
        <f t="shared" si="8"/>
        <v>0</v>
      </c>
      <c r="O60" s="99"/>
    </row>
    <row r="61" spans="3:24" x14ac:dyDescent="0.3">
      <c r="C61" s="107"/>
      <c r="D61" s="108"/>
      <c r="E61" s="113"/>
      <c r="F61" s="113"/>
      <c r="G61" s="130"/>
      <c r="H61" s="130"/>
      <c r="I61" s="130"/>
      <c r="J61" s="130"/>
      <c r="K61" s="158">
        <f t="shared" si="9"/>
        <v>0</v>
      </c>
      <c r="L61" s="130"/>
      <c r="M61" s="130"/>
      <c r="N61" s="55">
        <f t="shared" si="8"/>
        <v>0</v>
      </c>
      <c r="O61" s="99"/>
    </row>
    <row r="62" spans="3:24" x14ac:dyDescent="0.3">
      <c r="C62" s="107"/>
      <c r="D62" s="108"/>
      <c r="E62" s="113"/>
      <c r="F62" s="113"/>
      <c r="G62" s="130"/>
      <c r="H62" s="130"/>
      <c r="I62" s="130"/>
      <c r="J62" s="130"/>
      <c r="K62" s="158">
        <f t="shared" si="9"/>
        <v>0</v>
      </c>
      <c r="L62" s="130"/>
      <c r="M62" s="130"/>
      <c r="N62" s="55">
        <f t="shared" si="8"/>
        <v>0</v>
      </c>
      <c r="O62" s="99"/>
    </row>
    <row r="63" spans="3:24" x14ac:dyDescent="0.3">
      <c r="C63" s="107"/>
      <c r="D63" s="108"/>
      <c r="E63" s="113"/>
      <c r="F63" s="113"/>
      <c r="G63" s="130"/>
      <c r="H63" s="130"/>
      <c r="I63" s="130"/>
      <c r="J63" s="130"/>
      <c r="K63" s="158">
        <f t="shared" si="9"/>
        <v>0</v>
      </c>
      <c r="L63" s="130"/>
      <c r="M63" s="130"/>
      <c r="N63" s="55">
        <f t="shared" si="8"/>
        <v>0</v>
      </c>
      <c r="O63" s="99"/>
    </row>
    <row r="64" spans="3:24" x14ac:dyDescent="0.3">
      <c r="C64" s="107"/>
      <c r="D64" s="112"/>
      <c r="E64" s="113"/>
      <c r="F64" s="113"/>
      <c r="G64" s="130"/>
      <c r="H64" s="130"/>
      <c r="I64" s="130"/>
      <c r="J64" s="130"/>
      <c r="K64" s="158">
        <f t="shared" si="9"/>
        <v>0</v>
      </c>
      <c r="L64" s="130"/>
      <c r="M64" s="130"/>
      <c r="N64" s="55">
        <f t="shared" si="8"/>
        <v>0</v>
      </c>
      <c r="O64" s="99"/>
    </row>
    <row r="65" spans="3:15" x14ac:dyDescent="0.3">
      <c r="C65" s="107"/>
      <c r="D65" s="112"/>
      <c r="E65" s="113"/>
      <c r="F65" s="113"/>
      <c r="G65" s="130"/>
      <c r="H65" s="130"/>
      <c r="I65" s="130"/>
      <c r="J65" s="130"/>
      <c r="K65" s="158">
        <f t="shared" si="9"/>
        <v>0</v>
      </c>
      <c r="L65" s="130"/>
      <c r="M65" s="130"/>
      <c r="N65" s="55">
        <f t="shared" si="8"/>
        <v>0</v>
      </c>
      <c r="O65" s="99"/>
    </row>
    <row r="66" spans="3:15" x14ac:dyDescent="0.3">
      <c r="C66" s="107"/>
      <c r="D66" s="112"/>
      <c r="E66" s="113"/>
      <c r="F66" s="113"/>
      <c r="G66" s="130"/>
      <c r="H66" s="130"/>
      <c r="I66" s="130"/>
      <c r="J66" s="130"/>
      <c r="K66" s="158">
        <f t="shared" si="9"/>
        <v>0</v>
      </c>
      <c r="L66" s="130"/>
      <c r="M66" s="130"/>
      <c r="N66" s="55">
        <f t="shared" si="8"/>
        <v>0</v>
      </c>
      <c r="O66" s="99"/>
    </row>
    <row r="67" spans="3:15" x14ac:dyDescent="0.3">
      <c r="C67" s="107"/>
      <c r="D67" s="112"/>
      <c r="E67" s="113"/>
      <c r="F67" s="113"/>
      <c r="G67" s="130"/>
      <c r="H67" s="130"/>
      <c r="I67" s="130"/>
      <c r="J67" s="130"/>
      <c r="K67" s="158">
        <f t="shared" si="9"/>
        <v>0</v>
      </c>
      <c r="L67" s="130"/>
      <c r="M67" s="130"/>
      <c r="N67" s="55">
        <f t="shared" si="8"/>
        <v>0</v>
      </c>
      <c r="O67" s="99"/>
    </row>
    <row r="68" spans="3:15" x14ac:dyDescent="0.3">
      <c r="C68" s="107"/>
      <c r="D68" s="112"/>
      <c r="E68" s="113"/>
      <c r="F68" s="113"/>
      <c r="G68" s="130"/>
      <c r="H68" s="130"/>
      <c r="I68" s="130"/>
      <c r="J68" s="130"/>
      <c r="K68" s="158">
        <f t="shared" si="9"/>
        <v>0</v>
      </c>
      <c r="L68" s="130"/>
      <c r="M68" s="130"/>
      <c r="N68" s="55">
        <f t="shared" si="8"/>
        <v>0</v>
      </c>
      <c r="O68" s="99"/>
    </row>
    <row r="69" spans="3:15" x14ac:dyDescent="0.3">
      <c r="C69" s="107"/>
      <c r="D69" s="112"/>
      <c r="E69" s="113"/>
      <c r="F69" s="113"/>
      <c r="G69" s="130"/>
      <c r="H69" s="130"/>
      <c r="I69" s="130"/>
      <c r="J69" s="130"/>
      <c r="K69" s="158">
        <f t="shared" si="9"/>
        <v>0</v>
      </c>
      <c r="L69" s="130"/>
      <c r="M69" s="130"/>
      <c r="N69" s="55">
        <f t="shared" si="8"/>
        <v>0</v>
      </c>
      <c r="O69" s="99"/>
    </row>
    <row r="70" spans="3:15" x14ac:dyDescent="0.3">
      <c r="C70" s="107"/>
      <c r="D70" s="112"/>
      <c r="E70" s="113"/>
      <c r="F70" s="113"/>
      <c r="G70" s="130"/>
      <c r="H70" s="130"/>
      <c r="I70" s="130"/>
      <c r="J70" s="130"/>
      <c r="K70" s="158">
        <f t="shared" si="9"/>
        <v>0</v>
      </c>
      <c r="L70" s="130"/>
      <c r="M70" s="130"/>
      <c r="N70" s="55">
        <f t="shared" si="8"/>
        <v>0</v>
      </c>
      <c r="O70" s="99"/>
    </row>
    <row r="71" spans="3:15" x14ac:dyDescent="0.3">
      <c r="C71" s="107"/>
      <c r="D71" s="112"/>
      <c r="E71" s="113"/>
      <c r="F71" s="113"/>
      <c r="G71" s="130"/>
      <c r="H71" s="130"/>
      <c r="I71" s="130"/>
      <c r="J71" s="130"/>
      <c r="K71" s="158">
        <f t="shared" si="9"/>
        <v>0</v>
      </c>
      <c r="L71" s="130"/>
      <c r="M71" s="130"/>
      <c r="N71" s="55">
        <f t="shared" si="8"/>
        <v>0</v>
      </c>
      <c r="O71" s="99"/>
    </row>
    <row r="72" spans="3:15" x14ac:dyDescent="0.3">
      <c r="C72" s="107"/>
      <c r="D72" s="112"/>
      <c r="E72" s="113"/>
      <c r="F72" s="113"/>
      <c r="G72" s="130"/>
      <c r="H72" s="130"/>
      <c r="I72" s="130"/>
      <c r="J72" s="130"/>
      <c r="K72" s="158">
        <f t="shared" si="9"/>
        <v>0</v>
      </c>
      <c r="L72" s="130"/>
      <c r="M72" s="130"/>
      <c r="N72" s="55">
        <f t="shared" si="8"/>
        <v>0</v>
      </c>
      <c r="O72" s="99"/>
    </row>
    <row r="73" spans="3:15" x14ac:dyDescent="0.3">
      <c r="C73" s="107"/>
      <c r="D73" s="112"/>
      <c r="E73" s="113"/>
      <c r="F73" s="113"/>
      <c r="G73" s="130"/>
      <c r="H73" s="130"/>
      <c r="I73" s="130"/>
      <c r="J73" s="130"/>
      <c r="K73" s="158">
        <f t="shared" si="9"/>
        <v>0</v>
      </c>
      <c r="L73" s="130"/>
      <c r="M73" s="130"/>
      <c r="N73" s="55">
        <f t="shared" si="8"/>
        <v>0</v>
      </c>
      <c r="O73" s="99"/>
    </row>
    <row r="74" spans="3:15" x14ac:dyDescent="0.3">
      <c r="C74" s="107"/>
      <c r="D74" s="112"/>
      <c r="E74" s="113"/>
      <c r="F74" s="113"/>
      <c r="G74" s="130"/>
      <c r="H74" s="130"/>
      <c r="I74" s="130"/>
      <c r="J74" s="130"/>
      <c r="K74" s="158">
        <f t="shared" si="9"/>
        <v>0</v>
      </c>
      <c r="L74" s="130"/>
      <c r="M74" s="130"/>
      <c r="N74" s="55">
        <f t="shared" si="8"/>
        <v>0</v>
      </c>
      <c r="O74" s="99"/>
    </row>
    <row r="75" spans="3:15" x14ac:dyDescent="0.3">
      <c r="C75" s="107"/>
      <c r="D75" s="112"/>
      <c r="E75" s="113"/>
      <c r="F75" s="113"/>
      <c r="G75" s="130"/>
      <c r="H75" s="130"/>
      <c r="I75" s="130"/>
      <c r="J75" s="130"/>
      <c r="K75" s="158">
        <f t="shared" si="9"/>
        <v>0</v>
      </c>
      <c r="L75" s="130"/>
      <c r="M75" s="130"/>
      <c r="N75" s="55">
        <f t="shared" si="8"/>
        <v>0</v>
      </c>
      <c r="O75" s="99"/>
    </row>
    <row r="76" spans="3:15" x14ac:dyDescent="0.3">
      <c r="C76" s="107"/>
      <c r="D76" s="112"/>
      <c r="E76" s="113"/>
      <c r="F76" s="113"/>
      <c r="G76" s="130"/>
      <c r="H76" s="130"/>
      <c r="I76" s="130"/>
      <c r="J76" s="130"/>
      <c r="K76" s="158">
        <f t="shared" si="9"/>
        <v>0</v>
      </c>
      <c r="L76" s="130"/>
      <c r="M76" s="130"/>
      <c r="N76" s="55">
        <f t="shared" si="8"/>
        <v>0</v>
      </c>
      <c r="O76" s="99"/>
    </row>
    <row r="77" spans="3:15" x14ac:dyDescent="0.3">
      <c r="C77" s="107"/>
      <c r="D77" s="112"/>
      <c r="E77" s="113"/>
      <c r="F77" s="113"/>
      <c r="G77" s="130"/>
      <c r="H77" s="130"/>
      <c r="I77" s="130"/>
      <c r="J77" s="130"/>
      <c r="K77" s="158">
        <f t="shared" si="9"/>
        <v>0</v>
      </c>
      <c r="L77" s="130"/>
      <c r="M77" s="130"/>
      <c r="N77" s="55">
        <f t="shared" si="8"/>
        <v>0</v>
      </c>
      <c r="O77" s="99"/>
    </row>
    <row r="78" spans="3:15" x14ac:dyDescent="0.3">
      <c r="C78" s="107"/>
      <c r="D78" s="112"/>
      <c r="E78" s="113"/>
      <c r="F78" s="113"/>
      <c r="G78" s="130"/>
      <c r="H78" s="130"/>
      <c r="I78" s="130"/>
      <c r="J78" s="130"/>
      <c r="K78" s="158">
        <f t="shared" si="9"/>
        <v>0</v>
      </c>
      <c r="L78" s="130"/>
      <c r="M78" s="130"/>
      <c r="N78" s="55">
        <f t="shared" si="8"/>
        <v>0</v>
      </c>
      <c r="O78" s="99"/>
    </row>
    <row r="79" spans="3:15" x14ac:dyDescent="0.3">
      <c r="C79" s="107"/>
      <c r="D79" s="112"/>
      <c r="E79" s="113"/>
      <c r="F79" s="113"/>
      <c r="G79" s="130"/>
      <c r="H79" s="130"/>
      <c r="I79" s="130"/>
      <c r="J79" s="130"/>
      <c r="K79" s="158">
        <f t="shared" si="9"/>
        <v>0</v>
      </c>
      <c r="L79" s="130"/>
      <c r="M79" s="130"/>
      <c r="N79" s="55">
        <f t="shared" si="8"/>
        <v>0</v>
      </c>
      <c r="O79" s="99"/>
    </row>
    <row r="80" spans="3:15" x14ac:dyDescent="0.3">
      <c r="C80" s="107"/>
      <c r="D80" s="112"/>
      <c r="E80" s="113"/>
      <c r="F80" s="113"/>
      <c r="G80" s="130"/>
      <c r="H80" s="130"/>
      <c r="I80" s="130"/>
      <c r="J80" s="130"/>
      <c r="K80" s="158">
        <f t="shared" si="9"/>
        <v>0</v>
      </c>
      <c r="L80" s="130"/>
      <c r="M80" s="130"/>
      <c r="N80" s="55">
        <f t="shared" si="8"/>
        <v>0</v>
      </c>
      <c r="O80" s="99"/>
    </row>
    <row r="81" spans="3:15" x14ac:dyDescent="0.3">
      <c r="C81" s="107"/>
      <c r="D81" s="112"/>
      <c r="E81" s="113"/>
      <c r="F81" s="113"/>
      <c r="G81" s="130"/>
      <c r="H81" s="130"/>
      <c r="I81" s="130"/>
      <c r="J81" s="130"/>
      <c r="K81" s="158">
        <f t="shared" si="9"/>
        <v>0</v>
      </c>
      <c r="L81" s="130"/>
      <c r="M81" s="130"/>
      <c r="N81" s="55">
        <f t="shared" si="8"/>
        <v>0</v>
      </c>
      <c r="O81" s="99"/>
    </row>
    <row r="82" spans="3:15" x14ac:dyDescent="0.3">
      <c r="C82" s="107"/>
      <c r="D82" s="112"/>
      <c r="E82" s="113"/>
      <c r="F82" s="113"/>
      <c r="G82" s="130"/>
      <c r="H82" s="130"/>
      <c r="I82" s="130"/>
      <c r="J82" s="130"/>
      <c r="K82" s="158">
        <f t="shared" si="9"/>
        <v>0</v>
      </c>
      <c r="L82" s="130"/>
      <c r="M82" s="130"/>
      <c r="N82" s="55">
        <f t="shared" si="8"/>
        <v>0</v>
      </c>
      <c r="O82" s="99"/>
    </row>
    <row r="83" spans="3:15" x14ac:dyDescent="0.3">
      <c r="C83" s="107"/>
      <c r="D83" s="112"/>
      <c r="E83" s="113"/>
      <c r="F83" s="113"/>
      <c r="G83" s="130"/>
      <c r="H83" s="130"/>
      <c r="I83" s="130"/>
      <c r="J83" s="130"/>
      <c r="K83" s="158">
        <f t="shared" si="9"/>
        <v>0</v>
      </c>
      <c r="L83" s="130"/>
      <c r="M83" s="130"/>
      <c r="N83" s="55">
        <f t="shared" si="8"/>
        <v>0</v>
      </c>
      <c r="O83" s="99"/>
    </row>
    <row r="84" spans="3:15" x14ac:dyDescent="0.3">
      <c r="C84" s="107"/>
      <c r="D84" s="112"/>
      <c r="E84" s="113"/>
      <c r="F84" s="113"/>
      <c r="G84" s="130"/>
      <c r="H84" s="130"/>
      <c r="I84" s="130"/>
      <c r="J84" s="130"/>
      <c r="K84" s="158">
        <f t="shared" si="9"/>
        <v>0</v>
      </c>
      <c r="L84" s="130"/>
      <c r="M84" s="130"/>
      <c r="N84" s="55">
        <f t="shared" si="8"/>
        <v>0</v>
      </c>
      <c r="O84" s="99"/>
    </row>
    <row r="85" spans="3:15" x14ac:dyDescent="0.3">
      <c r="C85" s="107"/>
      <c r="D85" s="112"/>
      <c r="E85" s="113"/>
      <c r="F85" s="113"/>
      <c r="G85" s="130"/>
      <c r="H85" s="130"/>
      <c r="I85" s="130"/>
      <c r="J85" s="130"/>
      <c r="K85" s="158">
        <f t="shared" si="9"/>
        <v>0</v>
      </c>
      <c r="L85" s="130"/>
      <c r="M85" s="130"/>
      <c r="N85" s="55">
        <f t="shared" si="8"/>
        <v>0</v>
      </c>
      <c r="O85" s="99"/>
    </row>
    <row r="86" spans="3:15" x14ac:dyDescent="0.3">
      <c r="C86" s="107"/>
      <c r="D86" s="112"/>
      <c r="E86" s="113"/>
      <c r="F86" s="113"/>
      <c r="G86" s="130"/>
      <c r="H86" s="130"/>
      <c r="I86" s="130"/>
      <c r="J86" s="130"/>
      <c r="K86" s="158">
        <f t="shared" si="9"/>
        <v>0</v>
      </c>
      <c r="L86" s="130"/>
      <c r="M86" s="130"/>
      <c r="N86" s="55">
        <f t="shared" si="8"/>
        <v>0</v>
      </c>
      <c r="O86" s="99"/>
    </row>
    <row r="87" spans="3:15" x14ac:dyDescent="0.3">
      <c r="C87" s="107"/>
      <c r="D87" s="112"/>
      <c r="E87" s="113"/>
      <c r="F87" s="113"/>
      <c r="G87" s="130"/>
      <c r="H87" s="130"/>
      <c r="I87" s="130"/>
      <c r="J87" s="130"/>
      <c r="K87" s="158">
        <f t="shared" si="9"/>
        <v>0</v>
      </c>
      <c r="L87" s="130"/>
      <c r="M87" s="130"/>
      <c r="N87" s="55">
        <f t="shared" si="8"/>
        <v>0</v>
      </c>
      <c r="O87" s="99"/>
    </row>
    <row r="88" spans="3:15" x14ac:dyDescent="0.3">
      <c r="C88" s="107"/>
      <c r="D88" s="112"/>
      <c r="E88" s="113"/>
      <c r="F88" s="113"/>
      <c r="G88" s="130"/>
      <c r="H88" s="130"/>
      <c r="I88" s="130"/>
      <c r="J88" s="130"/>
      <c r="K88" s="158">
        <f t="shared" si="9"/>
        <v>0</v>
      </c>
      <c r="L88" s="130"/>
      <c r="M88" s="130"/>
      <c r="N88" s="55">
        <f t="shared" si="8"/>
        <v>0</v>
      </c>
      <c r="O88" s="99"/>
    </row>
    <row r="89" spans="3:15" x14ac:dyDescent="0.3">
      <c r="C89" s="107"/>
      <c r="D89" s="112"/>
      <c r="E89" s="113"/>
      <c r="F89" s="113"/>
      <c r="G89" s="130"/>
      <c r="H89" s="130"/>
      <c r="I89" s="130"/>
      <c r="J89" s="130"/>
      <c r="K89" s="158">
        <f t="shared" si="9"/>
        <v>0</v>
      </c>
      <c r="L89" s="130"/>
      <c r="M89" s="130"/>
      <c r="N89" s="55">
        <f t="shared" si="8"/>
        <v>0</v>
      </c>
      <c r="O89" s="99"/>
    </row>
    <row r="90" spans="3:15" x14ac:dyDescent="0.3">
      <c r="C90" s="107"/>
      <c r="D90" s="112"/>
      <c r="E90" s="113"/>
      <c r="F90" s="113"/>
      <c r="G90" s="130"/>
      <c r="H90" s="130"/>
      <c r="I90" s="130"/>
      <c r="J90" s="130"/>
      <c r="K90" s="158">
        <f t="shared" si="9"/>
        <v>0</v>
      </c>
      <c r="L90" s="130"/>
      <c r="M90" s="130"/>
      <c r="N90" s="55">
        <f t="shared" si="8"/>
        <v>0</v>
      </c>
      <c r="O90" s="99"/>
    </row>
    <row r="91" spans="3:15" x14ac:dyDescent="0.3">
      <c r="C91" s="107"/>
      <c r="D91" s="112"/>
      <c r="E91" s="113"/>
      <c r="F91" s="113"/>
      <c r="G91" s="130"/>
      <c r="H91" s="130"/>
      <c r="I91" s="130"/>
      <c r="J91" s="130"/>
      <c r="K91" s="158">
        <f t="shared" si="9"/>
        <v>0</v>
      </c>
      <c r="L91" s="130"/>
      <c r="M91" s="130"/>
      <c r="N91" s="55">
        <f t="shared" si="8"/>
        <v>0</v>
      </c>
      <c r="O91" s="99"/>
    </row>
    <row r="92" spans="3:15" x14ac:dyDescent="0.3">
      <c r="C92" s="107"/>
      <c r="D92" s="112"/>
      <c r="E92" s="113"/>
      <c r="F92" s="113"/>
      <c r="G92" s="130"/>
      <c r="H92" s="130"/>
      <c r="I92" s="130"/>
      <c r="J92" s="130"/>
      <c r="K92" s="158">
        <f t="shared" si="9"/>
        <v>0</v>
      </c>
      <c r="L92" s="130"/>
      <c r="M92" s="130"/>
      <c r="N92" s="55">
        <f t="shared" si="8"/>
        <v>0</v>
      </c>
      <c r="O92" s="99"/>
    </row>
    <row r="93" spans="3:15" x14ac:dyDescent="0.3">
      <c r="C93" s="107"/>
      <c r="D93" s="112"/>
      <c r="E93" s="113"/>
      <c r="F93" s="113"/>
      <c r="G93" s="130"/>
      <c r="H93" s="130"/>
      <c r="I93" s="130"/>
      <c r="J93" s="130"/>
      <c r="K93" s="158">
        <f t="shared" si="9"/>
        <v>0</v>
      </c>
      <c r="L93" s="130"/>
      <c r="M93" s="130"/>
      <c r="N93" s="55">
        <f t="shared" si="8"/>
        <v>0</v>
      </c>
      <c r="O93" s="99"/>
    </row>
    <row r="94" spans="3:15" x14ac:dyDescent="0.3">
      <c r="C94" s="107"/>
      <c r="D94" s="112"/>
      <c r="E94" s="113"/>
      <c r="F94" s="113"/>
      <c r="G94" s="130"/>
      <c r="H94" s="130"/>
      <c r="I94" s="130"/>
      <c r="J94" s="130"/>
      <c r="K94" s="158">
        <f t="shared" si="9"/>
        <v>0</v>
      </c>
      <c r="L94" s="130"/>
      <c r="M94" s="130"/>
      <c r="N94" s="55">
        <f t="shared" si="8"/>
        <v>0</v>
      </c>
      <c r="O94" s="99"/>
    </row>
    <row r="95" spans="3:15" x14ac:dyDescent="0.3">
      <c r="C95" s="107"/>
      <c r="D95" s="112"/>
      <c r="E95" s="113"/>
      <c r="F95" s="113"/>
      <c r="G95" s="130"/>
      <c r="H95" s="130"/>
      <c r="I95" s="130"/>
      <c r="J95" s="130"/>
      <c r="K95" s="158">
        <f t="shared" si="9"/>
        <v>0</v>
      </c>
      <c r="L95" s="130"/>
      <c r="M95" s="130"/>
      <c r="N95" s="55">
        <f t="shared" si="8"/>
        <v>0</v>
      </c>
      <c r="O95" s="99"/>
    </row>
    <row r="96" spans="3:15" x14ac:dyDescent="0.3">
      <c r="C96" s="107"/>
      <c r="D96" s="112"/>
      <c r="E96" s="113"/>
      <c r="F96" s="113"/>
      <c r="G96" s="130"/>
      <c r="H96" s="130"/>
      <c r="I96" s="130"/>
      <c r="J96" s="130"/>
      <c r="K96" s="158">
        <f t="shared" si="9"/>
        <v>0</v>
      </c>
      <c r="L96" s="130"/>
      <c r="M96" s="130"/>
      <c r="N96" s="55">
        <f t="shared" si="8"/>
        <v>0</v>
      </c>
      <c r="O96" s="99"/>
    </row>
    <row r="97" spans="3:15" x14ac:dyDescent="0.3">
      <c r="C97" s="107"/>
      <c r="D97" s="112"/>
      <c r="E97" s="113"/>
      <c r="F97" s="113"/>
      <c r="G97" s="130"/>
      <c r="H97" s="130"/>
      <c r="I97" s="130"/>
      <c r="J97" s="130"/>
      <c r="K97" s="158">
        <f t="shared" si="9"/>
        <v>0</v>
      </c>
      <c r="L97" s="130"/>
      <c r="M97" s="130"/>
      <c r="N97" s="55">
        <f t="shared" si="8"/>
        <v>0</v>
      </c>
      <c r="O97" s="99"/>
    </row>
    <row r="98" spans="3:15" x14ac:dyDescent="0.3">
      <c r="C98" s="107"/>
      <c r="D98" s="112"/>
      <c r="E98" s="113"/>
      <c r="F98" s="113"/>
      <c r="G98" s="130"/>
      <c r="H98" s="130"/>
      <c r="I98" s="130"/>
      <c r="J98" s="130"/>
      <c r="K98" s="158">
        <f t="shared" si="9"/>
        <v>0</v>
      </c>
      <c r="L98" s="130"/>
      <c r="M98" s="130"/>
      <c r="N98" s="55">
        <f t="shared" si="8"/>
        <v>0</v>
      </c>
      <c r="O98" s="99"/>
    </row>
    <row r="99" spans="3:15" x14ac:dyDescent="0.3">
      <c r="C99" s="107"/>
      <c r="D99" s="112"/>
      <c r="E99" s="113"/>
      <c r="F99" s="113"/>
      <c r="G99" s="130"/>
      <c r="H99" s="130"/>
      <c r="I99" s="130"/>
      <c r="J99" s="130"/>
      <c r="K99" s="158">
        <f t="shared" si="9"/>
        <v>0</v>
      </c>
      <c r="L99" s="130"/>
      <c r="M99" s="130"/>
      <c r="N99" s="55">
        <f t="shared" si="8"/>
        <v>0</v>
      </c>
      <c r="O99" s="99"/>
    </row>
    <row r="100" spans="3:15" x14ac:dyDescent="0.3">
      <c r="C100" s="107"/>
      <c r="D100" s="112"/>
      <c r="E100" s="113"/>
      <c r="F100" s="113"/>
      <c r="G100" s="130"/>
      <c r="H100" s="130"/>
      <c r="I100" s="130"/>
      <c r="J100" s="130"/>
      <c r="K100" s="158">
        <f t="shared" si="9"/>
        <v>0</v>
      </c>
      <c r="L100" s="130"/>
      <c r="M100" s="130"/>
      <c r="N100" s="55">
        <f t="shared" si="8"/>
        <v>0</v>
      </c>
      <c r="O100" s="99"/>
    </row>
    <row r="101" spans="3:15" x14ac:dyDescent="0.3">
      <c r="C101" s="107"/>
      <c r="D101" s="112"/>
      <c r="E101" s="113"/>
      <c r="F101" s="113"/>
      <c r="G101" s="130"/>
      <c r="H101" s="130"/>
      <c r="I101" s="130"/>
      <c r="J101" s="130"/>
      <c r="K101" s="158">
        <f t="shared" si="9"/>
        <v>0</v>
      </c>
      <c r="L101" s="130"/>
      <c r="M101" s="130"/>
      <c r="N101" s="55">
        <f t="shared" si="8"/>
        <v>0</v>
      </c>
      <c r="O101" s="99"/>
    </row>
    <row r="102" spans="3:15" x14ac:dyDescent="0.3">
      <c r="C102" s="107"/>
      <c r="D102" s="112"/>
      <c r="E102" s="113"/>
      <c r="F102" s="113"/>
      <c r="G102" s="130"/>
      <c r="H102" s="130"/>
      <c r="I102" s="130"/>
      <c r="J102" s="130"/>
      <c r="K102" s="158">
        <f t="shared" si="9"/>
        <v>0</v>
      </c>
      <c r="L102" s="130"/>
      <c r="M102" s="130"/>
      <c r="N102" s="55">
        <f t="shared" si="8"/>
        <v>0</v>
      </c>
      <c r="O102" s="99"/>
    </row>
    <row r="103" spans="3:15" x14ac:dyDescent="0.3">
      <c r="C103" s="107"/>
      <c r="D103" s="112"/>
      <c r="E103" s="113"/>
      <c r="F103" s="113"/>
      <c r="G103" s="130"/>
      <c r="H103" s="130"/>
      <c r="I103" s="130"/>
      <c r="J103" s="130"/>
      <c r="K103" s="158">
        <f t="shared" si="9"/>
        <v>0</v>
      </c>
      <c r="L103" s="130"/>
      <c r="M103" s="130"/>
      <c r="N103" s="55">
        <f t="shared" si="8"/>
        <v>0</v>
      </c>
      <c r="O103" s="99"/>
    </row>
    <row r="104" spans="3:15" x14ac:dyDescent="0.3">
      <c r="C104" s="107"/>
      <c r="D104" s="112"/>
      <c r="E104" s="113"/>
      <c r="F104" s="113"/>
      <c r="G104" s="130"/>
      <c r="H104" s="130"/>
      <c r="I104" s="130"/>
      <c r="J104" s="130"/>
      <c r="K104" s="158">
        <f t="shared" si="9"/>
        <v>0</v>
      </c>
      <c r="L104" s="130"/>
      <c r="M104" s="130"/>
      <c r="N104" s="55">
        <f t="shared" si="8"/>
        <v>0</v>
      </c>
      <c r="O104" s="99"/>
    </row>
    <row r="105" spans="3:15" x14ac:dyDescent="0.3">
      <c r="C105" s="107"/>
      <c r="D105" s="112"/>
      <c r="E105" s="113"/>
      <c r="F105" s="113"/>
      <c r="G105" s="130"/>
      <c r="H105" s="130"/>
      <c r="I105" s="130"/>
      <c r="J105" s="130"/>
      <c r="K105" s="158">
        <f t="shared" si="9"/>
        <v>0</v>
      </c>
      <c r="L105" s="130"/>
      <c r="M105" s="130"/>
      <c r="N105" s="55">
        <f t="shared" si="8"/>
        <v>0</v>
      </c>
      <c r="O105" s="99"/>
    </row>
    <row r="106" spans="3:15" x14ac:dyDescent="0.3">
      <c r="C106" s="107"/>
      <c r="D106" s="112"/>
      <c r="E106" s="113"/>
      <c r="F106" s="113"/>
      <c r="G106" s="130"/>
      <c r="H106" s="130"/>
      <c r="I106" s="130"/>
      <c r="J106" s="130"/>
      <c r="K106" s="158">
        <f t="shared" si="9"/>
        <v>0</v>
      </c>
      <c r="L106" s="130"/>
      <c r="M106" s="130"/>
      <c r="N106" s="55">
        <f t="shared" si="8"/>
        <v>0</v>
      </c>
      <c r="O106" s="99"/>
    </row>
    <row r="107" spans="3:15" x14ac:dyDescent="0.3">
      <c r="C107" s="107"/>
      <c r="D107" s="112"/>
      <c r="E107" s="113"/>
      <c r="F107" s="113"/>
      <c r="G107" s="130"/>
      <c r="H107" s="130"/>
      <c r="I107" s="130"/>
      <c r="J107" s="130"/>
      <c r="K107" s="158">
        <f t="shared" si="9"/>
        <v>0</v>
      </c>
      <c r="L107" s="130"/>
      <c r="M107" s="130"/>
      <c r="N107" s="55">
        <f t="shared" si="8"/>
        <v>0</v>
      </c>
      <c r="O107" s="99"/>
    </row>
    <row r="108" spans="3:15" x14ac:dyDescent="0.3">
      <c r="C108" s="107"/>
      <c r="D108" s="112"/>
      <c r="E108" s="113"/>
      <c r="F108" s="113"/>
      <c r="G108" s="130"/>
      <c r="H108" s="130"/>
      <c r="I108" s="130"/>
      <c r="J108" s="130"/>
      <c r="K108" s="158">
        <f t="shared" si="9"/>
        <v>0</v>
      </c>
      <c r="L108" s="130"/>
      <c r="M108" s="130"/>
      <c r="N108" s="55">
        <f t="shared" si="8"/>
        <v>0</v>
      </c>
      <c r="O108" s="99"/>
    </row>
    <row r="109" spans="3:15" x14ac:dyDescent="0.3">
      <c r="C109" s="107"/>
      <c r="D109" s="112"/>
      <c r="E109" s="113"/>
      <c r="F109" s="113"/>
      <c r="G109" s="130"/>
      <c r="H109" s="130"/>
      <c r="I109" s="130"/>
      <c r="J109" s="130"/>
      <c r="K109" s="158">
        <f t="shared" si="9"/>
        <v>0</v>
      </c>
      <c r="L109" s="130"/>
      <c r="M109" s="130"/>
      <c r="N109" s="55">
        <f t="shared" si="8"/>
        <v>0</v>
      </c>
      <c r="O109" s="99"/>
    </row>
    <row r="110" spans="3:15" x14ac:dyDescent="0.3">
      <c r="C110" s="107"/>
      <c r="D110" s="112"/>
      <c r="E110" s="113"/>
      <c r="F110" s="113"/>
      <c r="G110" s="130"/>
      <c r="H110" s="130"/>
      <c r="I110" s="130"/>
      <c r="J110" s="130"/>
      <c r="K110" s="158">
        <f t="shared" si="9"/>
        <v>0</v>
      </c>
      <c r="L110" s="130"/>
      <c r="M110" s="130"/>
      <c r="N110" s="55">
        <f t="shared" si="8"/>
        <v>0</v>
      </c>
      <c r="O110" s="99"/>
    </row>
    <row r="111" spans="3:15" x14ac:dyDescent="0.3">
      <c r="C111" s="107"/>
      <c r="D111" s="112"/>
      <c r="E111" s="113"/>
      <c r="F111" s="113"/>
      <c r="G111" s="130"/>
      <c r="H111" s="130"/>
      <c r="I111" s="130"/>
      <c r="J111" s="130"/>
      <c r="K111" s="158">
        <f t="shared" si="9"/>
        <v>0</v>
      </c>
      <c r="L111" s="130"/>
      <c r="M111" s="130"/>
      <c r="N111" s="55">
        <f t="shared" si="8"/>
        <v>0</v>
      </c>
      <c r="O111" s="99"/>
    </row>
    <row r="112" spans="3:15" x14ac:dyDescent="0.3">
      <c r="C112" s="107"/>
      <c r="D112" s="112"/>
      <c r="E112" s="113"/>
      <c r="F112" s="113"/>
      <c r="G112" s="130"/>
      <c r="H112" s="130"/>
      <c r="I112" s="130"/>
      <c r="J112" s="130"/>
      <c r="K112" s="158">
        <f t="shared" si="9"/>
        <v>0</v>
      </c>
      <c r="L112" s="130"/>
      <c r="M112" s="130"/>
      <c r="N112" s="55">
        <f t="shared" si="8"/>
        <v>0</v>
      </c>
      <c r="O112" s="99"/>
    </row>
    <row r="113" spans="3:15" x14ac:dyDescent="0.3">
      <c r="C113" s="107"/>
      <c r="D113" s="112"/>
      <c r="E113" s="113"/>
      <c r="F113" s="113"/>
      <c r="G113" s="130"/>
      <c r="H113" s="130"/>
      <c r="I113" s="130"/>
      <c r="J113" s="130"/>
      <c r="K113" s="158">
        <f t="shared" si="9"/>
        <v>0</v>
      </c>
      <c r="L113" s="130"/>
      <c r="M113" s="130"/>
      <c r="N113" s="55">
        <f t="shared" si="8"/>
        <v>0</v>
      </c>
      <c r="O113" s="99"/>
    </row>
    <row r="114" spans="3:15" x14ac:dyDescent="0.3">
      <c r="C114" s="107"/>
      <c r="D114" s="112"/>
      <c r="E114" s="113"/>
      <c r="F114" s="113"/>
      <c r="G114" s="130"/>
      <c r="H114" s="130"/>
      <c r="I114" s="130"/>
      <c r="J114" s="130"/>
      <c r="K114" s="158">
        <f t="shared" si="9"/>
        <v>0</v>
      </c>
      <c r="L114" s="130"/>
      <c r="M114" s="130"/>
      <c r="N114" s="55">
        <f t="shared" si="8"/>
        <v>0</v>
      </c>
      <c r="O114" s="99"/>
    </row>
    <row r="115" spans="3:15" x14ac:dyDescent="0.3">
      <c r="C115" s="107"/>
      <c r="D115" s="112"/>
      <c r="E115" s="113"/>
      <c r="F115" s="113"/>
      <c r="G115" s="130"/>
      <c r="H115" s="130"/>
      <c r="I115" s="130"/>
      <c r="J115" s="130"/>
      <c r="K115" s="158">
        <f t="shared" si="9"/>
        <v>0</v>
      </c>
      <c r="L115" s="130"/>
      <c r="M115" s="130"/>
      <c r="N115" s="55">
        <f t="shared" si="8"/>
        <v>0</v>
      </c>
      <c r="O115" s="99"/>
    </row>
    <row r="116" spans="3:15" x14ac:dyDescent="0.3">
      <c r="C116" s="107"/>
      <c r="D116" s="112"/>
      <c r="E116" s="113"/>
      <c r="F116" s="113"/>
      <c r="G116" s="130"/>
      <c r="H116" s="130"/>
      <c r="I116" s="130"/>
      <c r="J116" s="130"/>
      <c r="K116" s="158">
        <f t="shared" si="9"/>
        <v>0</v>
      </c>
      <c r="L116" s="130"/>
      <c r="M116" s="130"/>
      <c r="N116" s="55">
        <f t="shared" si="8"/>
        <v>0</v>
      </c>
      <c r="O116" s="99"/>
    </row>
    <row r="117" spans="3:15" x14ac:dyDescent="0.3">
      <c r="C117" s="107"/>
      <c r="D117" s="112"/>
      <c r="E117" s="113"/>
      <c r="F117" s="113"/>
      <c r="G117" s="130"/>
      <c r="H117" s="130"/>
      <c r="I117" s="130"/>
      <c r="J117" s="130"/>
      <c r="K117" s="158">
        <f t="shared" si="9"/>
        <v>0</v>
      </c>
      <c r="L117" s="130"/>
      <c r="M117" s="130"/>
      <c r="N117" s="55">
        <f t="shared" si="8"/>
        <v>0</v>
      </c>
      <c r="O117" s="99"/>
    </row>
    <row r="118" spans="3:15" x14ac:dyDescent="0.3">
      <c r="C118" s="107"/>
      <c r="D118" s="112"/>
      <c r="E118" s="113"/>
      <c r="F118" s="113"/>
      <c r="G118" s="130"/>
      <c r="H118" s="130"/>
      <c r="I118" s="130"/>
      <c r="J118" s="130"/>
      <c r="K118" s="158">
        <f t="shared" si="9"/>
        <v>0</v>
      </c>
      <c r="L118" s="130"/>
      <c r="M118" s="130"/>
      <c r="N118" s="55">
        <f t="shared" si="8"/>
        <v>0</v>
      </c>
      <c r="O118" s="99"/>
    </row>
    <row r="119" spans="3:15" x14ac:dyDescent="0.3">
      <c r="C119" s="107"/>
      <c r="D119" s="112"/>
      <c r="E119" s="113"/>
      <c r="F119" s="113"/>
      <c r="G119" s="130"/>
      <c r="H119" s="130"/>
      <c r="I119" s="130"/>
      <c r="J119" s="130"/>
      <c r="K119" s="158">
        <f t="shared" si="9"/>
        <v>0</v>
      </c>
      <c r="L119" s="130"/>
      <c r="M119" s="130"/>
      <c r="N119" s="55">
        <f t="shared" si="8"/>
        <v>0</v>
      </c>
      <c r="O119" s="99"/>
    </row>
    <row r="120" spans="3:15" x14ac:dyDescent="0.3">
      <c r="C120" s="107"/>
      <c r="D120" s="112"/>
      <c r="E120" s="113"/>
      <c r="F120" s="113"/>
      <c r="G120" s="130"/>
      <c r="H120" s="130"/>
      <c r="I120" s="130"/>
      <c r="J120" s="130"/>
      <c r="K120" s="158">
        <f t="shared" si="9"/>
        <v>0</v>
      </c>
      <c r="L120" s="130"/>
      <c r="M120" s="130"/>
      <c r="N120" s="55">
        <f t="shared" si="8"/>
        <v>0</v>
      </c>
      <c r="O120" s="99"/>
    </row>
    <row r="121" spans="3:15" x14ac:dyDescent="0.3">
      <c r="C121" s="107"/>
      <c r="D121" s="112"/>
      <c r="E121" s="113"/>
      <c r="F121" s="113"/>
      <c r="G121" s="130"/>
      <c r="H121" s="130"/>
      <c r="I121" s="130"/>
      <c r="J121" s="130"/>
      <c r="K121" s="158">
        <f t="shared" si="9"/>
        <v>0</v>
      </c>
      <c r="L121" s="130"/>
      <c r="M121" s="130"/>
      <c r="N121" s="55">
        <f t="shared" si="8"/>
        <v>0</v>
      </c>
      <c r="O121" s="99"/>
    </row>
    <row r="122" spans="3:15" x14ac:dyDescent="0.3">
      <c r="C122" s="107"/>
      <c r="D122" s="112"/>
      <c r="E122" s="113"/>
      <c r="F122" s="113"/>
      <c r="G122" s="130"/>
      <c r="H122" s="130"/>
      <c r="I122" s="130"/>
      <c r="J122" s="130"/>
      <c r="K122" s="158">
        <f t="shared" si="9"/>
        <v>0</v>
      </c>
      <c r="L122" s="130"/>
      <c r="M122" s="130"/>
      <c r="N122" s="55">
        <f t="shared" si="8"/>
        <v>0</v>
      </c>
      <c r="O122" s="99"/>
    </row>
    <row r="123" spans="3:15" x14ac:dyDescent="0.3">
      <c r="C123" s="107"/>
      <c r="D123" s="112"/>
      <c r="E123" s="113"/>
      <c r="F123" s="113"/>
      <c r="G123" s="130"/>
      <c r="H123" s="130"/>
      <c r="I123" s="130"/>
      <c r="J123" s="130"/>
      <c r="K123" s="158">
        <f t="shared" si="9"/>
        <v>0</v>
      </c>
      <c r="L123" s="130"/>
      <c r="M123" s="130"/>
      <c r="N123" s="55">
        <f t="shared" ref="N123:N133" si="10">L123+M123</f>
        <v>0</v>
      </c>
      <c r="O123" s="99"/>
    </row>
    <row r="124" spans="3:15" x14ac:dyDescent="0.3">
      <c r="C124" s="107"/>
      <c r="D124" s="112"/>
      <c r="E124" s="113"/>
      <c r="F124" s="113"/>
      <c r="G124" s="130"/>
      <c r="H124" s="130"/>
      <c r="I124" s="130"/>
      <c r="J124" s="130"/>
      <c r="K124" s="158">
        <f t="shared" ref="K124:K140" si="11">G124+H124+I124+J124</f>
        <v>0</v>
      </c>
      <c r="L124" s="130"/>
      <c r="M124" s="130"/>
      <c r="N124" s="55">
        <f t="shared" si="10"/>
        <v>0</v>
      </c>
      <c r="O124" s="99"/>
    </row>
    <row r="125" spans="3:15" x14ac:dyDescent="0.3">
      <c r="C125" s="107"/>
      <c r="D125" s="112"/>
      <c r="E125" s="113"/>
      <c r="F125" s="113"/>
      <c r="G125" s="130"/>
      <c r="H125" s="130"/>
      <c r="I125" s="130"/>
      <c r="J125" s="130"/>
      <c r="K125" s="158">
        <f t="shared" si="11"/>
        <v>0</v>
      </c>
      <c r="L125" s="130"/>
      <c r="M125" s="130"/>
      <c r="N125" s="55">
        <f t="shared" si="10"/>
        <v>0</v>
      </c>
      <c r="O125" s="99"/>
    </row>
    <row r="126" spans="3:15" x14ac:dyDescent="0.3">
      <c r="C126" s="107"/>
      <c r="D126" s="112"/>
      <c r="E126" s="113"/>
      <c r="F126" s="113"/>
      <c r="G126" s="130"/>
      <c r="H126" s="130"/>
      <c r="I126" s="130"/>
      <c r="J126" s="130"/>
      <c r="K126" s="158">
        <f t="shared" si="11"/>
        <v>0</v>
      </c>
      <c r="L126" s="130"/>
      <c r="M126" s="130"/>
      <c r="N126" s="55">
        <f t="shared" si="10"/>
        <v>0</v>
      </c>
      <c r="O126" s="99"/>
    </row>
    <row r="127" spans="3:15" x14ac:dyDescent="0.3">
      <c r="C127" s="107"/>
      <c r="D127" s="112"/>
      <c r="E127" s="113"/>
      <c r="F127" s="113"/>
      <c r="G127" s="130"/>
      <c r="H127" s="130"/>
      <c r="I127" s="130"/>
      <c r="J127" s="130"/>
      <c r="K127" s="158">
        <f t="shared" si="11"/>
        <v>0</v>
      </c>
      <c r="L127" s="130"/>
      <c r="M127" s="130"/>
      <c r="N127" s="55">
        <f t="shared" si="10"/>
        <v>0</v>
      </c>
      <c r="O127" s="99"/>
    </row>
    <row r="128" spans="3:15" x14ac:dyDescent="0.3">
      <c r="C128" s="107"/>
      <c r="D128" s="112"/>
      <c r="E128" s="113"/>
      <c r="F128" s="113"/>
      <c r="G128" s="130"/>
      <c r="H128" s="130"/>
      <c r="I128" s="130"/>
      <c r="J128" s="130"/>
      <c r="K128" s="158">
        <f t="shared" si="11"/>
        <v>0</v>
      </c>
      <c r="L128" s="130"/>
      <c r="M128" s="130"/>
      <c r="N128" s="55">
        <f t="shared" si="10"/>
        <v>0</v>
      </c>
      <c r="O128" s="99"/>
    </row>
    <row r="129" spans="3:15" x14ac:dyDescent="0.3">
      <c r="C129" s="107"/>
      <c r="D129" s="112"/>
      <c r="E129" s="113"/>
      <c r="F129" s="113"/>
      <c r="G129" s="130"/>
      <c r="H129" s="130"/>
      <c r="I129" s="130"/>
      <c r="J129" s="130"/>
      <c r="K129" s="158">
        <f t="shared" si="11"/>
        <v>0</v>
      </c>
      <c r="L129" s="130"/>
      <c r="M129" s="130"/>
      <c r="N129" s="55">
        <f t="shared" si="10"/>
        <v>0</v>
      </c>
      <c r="O129" s="99"/>
    </row>
    <row r="130" spans="3:15" x14ac:dyDescent="0.3">
      <c r="C130" s="107"/>
      <c r="D130" s="112"/>
      <c r="E130" s="113"/>
      <c r="F130" s="113"/>
      <c r="G130" s="130"/>
      <c r="H130" s="130"/>
      <c r="I130" s="130"/>
      <c r="J130" s="130"/>
      <c r="K130" s="158">
        <f t="shared" si="11"/>
        <v>0</v>
      </c>
      <c r="L130" s="130"/>
      <c r="M130" s="130"/>
      <c r="N130" s="55">
        <f t="shared" si="10"/>
        <v>0</v>
      </c>
      <c r="O130" s="99"/>
    </row>
    <row r="131" spans="3:15" x14ac:dyDescent="0.3">
      <c r="C131" s="107"/>
      <c r="D131" s="112"/>
      <c r="E131" s="113"/>
      <c r="F131" s="113"/>
      <c r="G131" s="130"/>
      <c r="H131" s="130"/>
      <c r="I131" s="130"/>
      <c r="J131" s="130"/>
      <c r="K131" s="158">
        <f t="shared" si="11"/>
        <v>0</v>
      </c>
      <c r="L131" s="130"/>
      <c r="M131" s="130"/>
      <c r="N131" s="55">
        <f t="shared" si="10"/>
        <v>0</v>
      </c>
      <c r="O131" s="99"/>
    </row>
    <row r="132" spans="3:15" x14ac:dyDescent="0.3">
      <c r="C132" s="107"/>
      <c r="D132" s="112"/>
      <c r="E132" s="113"/>
      <c r="F132" s="113"/>
      <c r="G132" s="130"/>
      <c r="H132" s="130"/>
      <c r="I132" s="130"/>
      <c r="J132" s="130"/>
      <c r="K132" s="158">
        <f t="shared" si="11"/>
        <v>0</v>
      </c>
      <c r="L132" s="130"/>
      <c r="M132" s="130"/>
      <c r="N132" s="55">
        <f t="shared" si="10"/>
        <v>0</v>
      </c>
      <c r="O132" s="99"/>
    </row>
    <row r="133" spans="3:15" x14ac:dyDescent="0.3">
      <c r="C133" s="107"/>
      <c r="D133" s="112"/>
      <c r="E133" s="113"/>
      <c r="F133" s="113"/>
      <c r="G133" s="130"/>
      <c r="H133" s="130"/>
      <c r="I133" s="130"/>
      <c r="J133" s="130"/>
      <c r="K133" s="158">
        <f t="shared" si="11"/>
        <v>0</v>
      </c>
      <c r="L133" s="130"/>
      <c r="M133" s="130"/>
      <c r="N133" s="55">
        <f t="shared" si="10"/>
        <v>0</v>
      </c>
      <c r="O133" s="99"/>
    </row>
    <row r="134" spans="3:15" x14ac:dyDescent="0.3">
      <c r="C134" s="107"/>
      <c r="D134" s="112"/>
      <c r="E134" s="113"/>
      <c r="F134" s="113"/>
      <c r="G134" s="130"/>
      <c r="H134" s="130"/>
      <c r="I134" s="130"/>
      <c r="J134" s="130"/>
      <c r="K134" s="158">
        <f>G134+H134+I134+J134</f>
        <v>0</v>
      </c>
      <c r="L134" s="130"/>
      <c r="M134" s="130"/>
      <c r="N134" s="55">
        <f>L134+M134</f>
        <v>0</v>
      </c>
      <c r="O134" s="99"/>
    </row>
    <row r="135" spans="3:15" x14ac:dyDescent="0.3">
      <c r="C135" s="107"/>
      <c r="D135" s="112"/>
      <c r="E135" s="113"/>
      <c r="F135" s="113"/>
      <c r="G135" s="130"/>
      <c r="H135" s="130"/>
      <c r="I135" s="130"/>
      <c r="J135" s="130"/>
      <c r="K135" s="158">
        <f t="shared" si="11"/>
        <v>0</v>
      </c>
      <c r="L135" s="130"/>
      <c r="M135" s="130"/>
      <c r="N135" s="55">
        <f>L135+M135</f>
        <v>0</v>
      </c>
      <c r="O135" s="99"/>
    </row>
    <row r="136" spans="3:15" x14ac:dyDescent="0.3">
      <c r="C136" s="107"/>
      <c r="D136" s="112"/>
      <c r="E136" s="113"/>
      <c r="F136" s="113"/>
      <c r="G136" s="130"/>
      <c r="H136" s="130"/>
      <c r="I136" s="130"/>
      <c r="J136" s="130"/>
      <c r="K136" s="158">
        <f t="shared" si="11"/>
        <v>0</v>
      </c>
      <c r="L136" s="130"/>
      <c r="M136" s="130"/>
      <c r="N136" s="55">
        <f t="shared" ref="N136:N140" si="12">L136+M136</f>
        <v>0</v>
      </c>
      <c r="O136" s="99"/>
    </row>
    <row r="137" spans="3:15" x14ac:dyDescent="0.3">
      <c r="C137" s="107"/>
      <c r="D137" s="112"/>
      <c r="E137" s="113"/>
      <c r="F137" s="113"/>
      <c r="G137" s="130"/>
      <c r="H137" s="130"/>
      <c r="I137" s="130"/>
      <c r="J137" s="130"/>
      <c r="K137" s="158">
        <f t="shared" si="11"/>
        <v>0</v>
      </c>
      <c r="L137" s="130"/>
      <c r="M137" s="130"/>
      <c r="N137" s="55">
        <f t="shared" si="12"/>
        <v>0</v>
      </c>
      <c r="O137" s="99"/>
    </row>
    <row r="138" spans="3:15" x14ac:dyDescent="0.3">
      <c r="C138" s="107"/>
      <c r="D138" s="112"/>
      <c r="E138" s="113"/>
      <c r="F138" s="113"/>
      <c r="G138" s="130"/>
      <c r="H138" s="130"/>
      <c r="I138" s="130"/>
      <c r="J138" s="130"/>
      <c r="K138" s="158">
        <f t="shared" si="11"/>
        <v>0</v>
      </c>
      <c r="L138" s="130"/>
      <c r="M138" s="130"/>
      <c r="N138" s="55">
        <f t="shared" si="12"/>
        <v>0</v>
      </c>
      <c r="O138" s="99"/>
    </row>
    <row r="139" spans="3:15" x14ac:dyDescent="0.3">
      <c r="C139" s="107"/>
      <c r="D139" s="112"/>
      <c r="E139" s="113"/>
      <c r="F139" s="113"/>
      <c r="G139" s="130"/>
      <c r="H139" s="130"/>
      <c r="I139" s="130"/>
      <c r="J139" s="130"/>
      <c r="K139" s="158">
        <f t="shared" si="11"/>
        <v>0</v>
      </c>
      <c r="L139" s="130"/>
      <c r="M139" s="130"/>
      <c r="N139" s="55">
        <f t="shared" si="12"/>
        <v>0</v>
      </c>
      <c r="O139" s="99"/>
    </row>
    <row r="140" spans="3:15" ht="15" thickBot="1" x14ac:dyDescent="0.35">
      <c r="C140" s="115"/>
      <c r="D140" s="116"/>
      <c r="E140" s="117"/>
      <c r="F140" s="117"/>
      <c r="G140" s="161"/>
      <c r="H140" s="161"/>
      <c r="I140" s="161"/>
      <c r="J140" s="161"/>
      <c r="K140" s="162">
        <f t="shared" si="11"/>
        <v>0</v>
      </c>
      <c r="L140" s="161"/>
      <c r="M140" s="161"/>
      <c r="N140" s="163">
        <f t="shared" si="12"/>
        <v>0</v>
      </c>
      <c r="O140" s="99"/>
    </row>
    <row r="141" spans="3:15" ht="15" thickBot="1" x14ac:dyDescent="0.35">
      <c r="C141" s="208"/>
      <c r="D141" s="208"/>
      <c r="E141" s="134"/>
      <c r="F141" s="159" t="s">
        <v>78</v>
      </c>
      <c r="G141" s="77">
        <f t="shared" ref="G141:N141" si="13">SUM(G58:G140)</f>
        <v>0</v>
      </c>
      <c r="H141" s="154">
        <f t="shared" si="13"/>
        <v>0</v>
      </c>
      <c r="I141" s="155">
        <f t="shared" si="13"/>
        <v>0</v>
      </c>
      <c r="J141" s="155">
        <f t="shared" si="13"/>
        <v>0</v>
      </c>
      <c r="K141" s="156">
        <f t="shared" si="13"/>
        <v>0</v>
      </c>
      <c r="L141" s="157">
        <f t="shared" si="13"/>
        <v>0</v>
      </c>
      <c r="M141" s="155">
        <f t="shared" si="13"/>
        <v>0</v>
      </c>
      <c r="N141" s="156">
        <f t="shared" si="13"/>
        <v>0</v>
      </c>
      <c r="O141" s="100"/>
    </row>
  </sheetData>
  <mergeCells count="12">
    <mergeCell ref="N22:P22"/>
    <mergeCell ref="G55:K55"/>
    <mergeCell ref="K22:M22"/>
    <mergeCell ref="R22:T22"/>
    <mergeCell ref="U22:W22"/>
    <mergeCell ref="L55:N55"/>
    <mergeCell ref="C141:D141"/>
    <mergeCell ref="E3:F3"/>
    <mergeCell ref="G3:J3"/>
    <mergeCell ref="C6:J9"/>
    <mergeCell ref="E22:G22"/>
    <mergeCell ref="H22:J22"/>
  </mergeCells>
  <dataValidations count="1">
    <dataValidation type="decimal" errorStyle="warning" operator="greaterThanOrEqual" allowBlank="1" showErrorMessage="1" errorTitle="Number Required" error="Please enter a number in this cell. Do not use any letters. " sqref="E25:F50 H25:I50 K25:L50 N25:O50 R25:S50 U25:V50 G58:J140 L58:M140" xr:uid="{47C83F87-F36E-4404-A59D-63A9A6835672}">
      <formula1>0.1</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CC67D0F15B7843AC07A7BC476AFCF8" ma:contentTypeVersion="3" ma:contentTypeDescription="Create a new document." ma:contentTypeScope="" ma:versionID="5df8d7a79e49471124fb3f70746d3fef">
  <xsd:schema xmlns:xsd="http://www.w3.org/2001/XMLSchema" xmlns:xs="http://www.w3.org/2001/XMLSchema" xmlns:p="http://schemas.microsoft.com/office/2006/metadata/properties" xmlns:ns2="01280798-e842-4d64-9474-1d785605cfb9" targetNamespace="http://schemas.microsoft.com/office/2006/metadata/properties" ma:root="true" ma:fieldsID="1da6b05f84be62a205ce397ee2e4d024" ns2:_="">
    <xsd:import namespace="01280798-e842-4d64-9474-1d785605cfb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280798-e842-4d64-9474-1d785605cf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2B7E80-F262-4C4A-AE83-F147473BF4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280798-e842-4d64-9474-1d785605cf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EF9D15-4084-4470-8833-CC2CDEA45815}">
  <ds:schemaRefs>
    <ds:schemaRef ds:uri="http://schemas.microsoft.com/sharepoint/v3/contenttype/forms"/>
  </ds:schemaRefs>
</ds:datastoreItem>
</file>

<file path=customXml/itemProps3.xml><?xml version="1.0" encoding="utf-8"?>
<ds:datastoreItem xmlns:ds="http://schemas.openxmlformats.org/officeDocument/2006/customXml" ds:itemID="{20D3D5B6-4E9B-450F-8EBB-E90B2F54E49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Title</vt:lpstr>
      <vt:lpstr>Summary</vt:lpstr>
      <vt:lpstr>Cost Proposal A</vt:lpstr>
      <vt:lpstr>Cost Proposal B</vt:lpstr>
      <vt:lpstr>Cost Proposal C</vt:lpstr>
      <vt:lpstr>Cost Proposal D</vt:lpstr>
      <vt:lpstr>Cost Proposal 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2025-08-27T16:23:59Z</dcterms:created>
  <dcterms:modified xsi:type="dcterms:W3CDTF">2025-09-22T18:50:14Z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0x010100B8CC67D0F15B7843AC07A7BC476AFCF8</vt:lpwstr>
  </property>
</Properties>
</file>